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25" tabRatio="884" activeTab="0"/>
  </bookViews>
  <sheets>
    <sheet name="zał. nr 12" sheetId="1" r:id="rId1"/>
  </sheets>
  <definedNames/>
  <calcPr fullCalcOnLoad="1"/>
</workbook>
</file>

<file path=xl/sharedStrings.xml><?xml version="1.0" encoding="utf-8"?>
<sst xmlns="http://schemas.openxmlformats.org/spreadsheetml/2006/main" count="42" uniqueCount="29">
  <si>
    <t>Dział</t>
  </si>
  <si>
    <t>Ogółem</t>
  </si>
  <si>
    <t>Rozdział</t>
  </si>
  <si>
    <t>Lp.</t>
  </si>
  <si>
    <t>Treść</t>
  </si>
  <si>
    <t>Nazwa zadania</t>
  </si>
  <si>
    <t>Jednostki spoza sektora finansów publicznych</t>
  </si>
  <si>
    <t>§</t>
  </si>
  <si>
    <t>Jednostki sektora finansów publicznych</t>
  </si>
  <si>
    <t>Wspieranie aktywności seniorów poprzez prowadzenie działalności kulturalnej oraz edukacyjnej.</t>
  </si>
  <si>
    <t>Wspieranie działań gminy w zakresie sprawowania opieki nad zwierzętemi bezdomnymi z terenu Miasta i Gminy Serock</t>
  </si>
  <si>
    <t xml:space="preserve">Dotacje celowe dla podmiotów zaliczanych i niezaliczanych do sektora finansów publicznych </t>
  </si>
  <si>
    <t>Wspieranie działań gminy w zakresie bezpieczeństwa osób przebywających na obszarach wodnych</t>
  </si>
  <si>
    <t>Propagowanie idei honorowego krwiodawstwa oraz zdrowego i bezpiecznego stylu życia</t>
  </si>
  <si>
    <t xml:space="preserve">Kwota dotacji </t>
  </si>
  <si>
    <t>Dofinansowanie realizacji budowy przydomowych oczyszczalni ścieków</t>
  </si>
  <si>
    <t>Dofinansowanie wymiany systemów grzewczych na systemy proekologiczne na terenie Miasta i Gminy Serock</t>
  </si>
  <si>
    <t>Regionalne partnerstwo samorządów mazowsza dla aktywizacji społeczeństwa informacyjnego w zakresie e-administracji i geoinformacji</t>
  </si>
  <si>
    <t>Wyszczegól-nienie</t>
  </si>
  <si>
    <t>plan</t>
  </si>
  <si>
    <t>zmiana</t>
  </si>
  <si>
    <t>po zmianie</t>
  </si>
  <si>
    <t>Rady Miejskiej w Serocku</t>
  </si>
  <si>
    <t xml:space="preserve">z dnia </t>
  </si>
  <si>
    <t>Uchwały Nr</t>
  </si>
  <si>
    <t>Dofinansowanie kosztów wykonywania specjalistycznych świadczeń gwarantowanych opieki zdrowotnej, w zakresie chirurgii ogólnej oraz urazowo – ortopedycznej na rzecz mieszkańców powiatu legionowskiego</t>
  </si>
  <si>
    <t>Załącznik Nr 6 do</t>
  </si>
  <si>
    <t xml:space="preserve">Dotacja dla SP ZOZ na zakup i wymianę serwera telekomunikacyjnego wraz z osprzętem sieciowym </t>
  </si>
  <si>
    <t>Dotacja celowa w formie pomocy finansowej dla Nododworskiego Centrum Medycznego w Nowym Dworze Mazowieckim  z przeznaczeniem na dofinansowanie doposażenia pomieszczeń Intensywnego Nadzoru Kardiologiczno - Intermistycznego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</si>
</sst>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5">
    <font>
      <sz val="10"/>
      <name val="Arial"/>
      <family val="0"/>
    </font>
    <font>
      <sz val="8"/>
      <name val="Arial"/>
      <family val="2"/>
    </font>
    <font>
      <sz val="9"/>
      <name val="Arial CE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 CE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3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0" fillId="0" borderId="10" xfId="0" applyBorder="1" applyAlignment="1">
      <alignment vertical="center"/>
    </xf>
    <xf numFmtId="4" fontId="5" fillId="0" borderId="0" xfId="0" applyNumberFormat="1" applyFont="1" applyAlignment="1">
      <alignment/>
    </xf>
    <xf numFmtId="0" fontId="1" fillId="0" borderId="11" xfId="0" applyFont="1" applyBorder="1" applyAlignment="1">
      <alignment horizontal="center" vertical="center"/>
    </xf>
    <xf numFmtId="4" fontId="7" fillId="33" borderId="12" xfId="0" applyNumberFormat="1" applyFont="1" applyFill="1" applyBorder="1" applyAlignment="1">
      <alignment vertical="center" wrapText="1"/>
    </xf>
    <xf numFmtId="0" fontId="1" fillId="0" borderId="11" xfId="0" applyFont="1" applyBorder="1" applyAlignment="1">
      <alignment horizontal="left" vertical="center" wrapText="1"/>
    </xf>
    <xf numFmtId="4" fontId="7" fillId="0" borderId="11" xfId="0" applyNumberFormat="1" applyFont="1" applyBorder="1" applyAlignment="1">
      <alignment horizontal="right" vertical="center"/>
    </xf>
    <xf numFmtId="0" fontId="1" fillId="0" borderId="13" xfId="0" applyFont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left" vertical="center" wrapText="1"/>
    </xf>
    <xf numFmtId="4" fontId="1" fillId="33" borderId="11" xfId="0" applyNumberFormat="1" applyFont="1" applyFill="1" applyBorder="1" applyAlignment="1">
      <alignment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4" fontId="1" fillId="0" borderId="11" xfId="0" applyNumberFormat="1" applyFont="1" applyBorder="1" applyAlignment="1">
      <alignment vertical="center"/>
    </xf>
    <xf numFmtId="4" fontId="7" fillId="34" borderId="11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4" fontId="1" fillId="33" borderId="11" xfId="0" applyNumberFormat="1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9" fillId="33" borderId="11" xfId="0" applyFont="1" applyFill="1" applyBorder="1" applyAlignment="1">
      <alignment horizontal="left" vertical="center" wrapText="1"/>
    </xf>
    <xf numFmtId="4" fontId="9" fillId="33" borderId="11" xfId="0" applyNumberFormat="1" applyFont="1" applyFill="1" applyBorder="1" applyAlignment="1">
      <alignment vertical="center" wrapText="1"/>
    </xf>
    <xf numFmtId="0" fontId="7" fillId="34" borderId="11" xfId="0" applyFont="1" applyFill="1" applyBorder="1" applyAlignment="1">
      <alignment horizontal="left" vertical="center"/>
    </xf>
    <xf numFmtId="0" fontId="7" fillId="33" borderId="11" xfId="0" applyFont="1" applyFill="1" applyBorder="1" applyAlignment="1">
      <alignment horizontal="left" vertical="center" wrapText="1"/>
    </xf>
    <xf numFmtId="0" fontId="10" fillId="33" borderId="11" xfId="0" applyFont="1" applyFill="1" applyBorder="1" applyAlignment="1">
      <alignment horizontal="left" vertical="center" wrapText="1"/>
    </xf>
    <xf numFmtId="4" fontId="7" fillId="34" borderId="11" xfId="0" applyNumberFormat="1" applyFont="1" applyFill="1" applyBorder="1" applyAlignment="1">
      <alignment horizontal="right" vertical="center"/>
    </xf>
    <xf numFmtId="0" fontId="1" fillId="33" borderId="14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7" fillId="2" borderId="14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left" vertical="center" wrapText="1"/>
    </xf>
    <xf numFmtId="0" fontId="1" fillId="33" borderId="15" xfId="0" applyFont="1" applyFill="1" applyBorder="1" applyAlignment="1">
      <alignment horizontal="left" vertical="center" wrapText="1"/>
    </xf>
    <xf numFmtId="0" fontId="1" fillId="33" borderId="16" xfId="0" applyFont="1" applyFill="1" applyBorder="1" applyAlignment="1">
      <alignment horizontal="left" vertical="center" wrapText="1"/>
    </xf>
    <xf numFmtId="0" fontId="7" fillId="34" borderId="17" xfId="0" applyFont="1" applyFill="1" applyBorder="1" applyAlignment="1">
      <alignment horizontal="center" vertical="center"/>
    </xf>
    <xf numFmtId="0" fontId="7" fillId="34" borderId="18" xfId="0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0" fontId="7" fillId="34" borderId="21" xfId="0" applyFont="1" applyFill="1" applyBorder="1" applyAlignment="1">
      <alignment horizontal="center" vertical="center"/>
    </xf>
    <xf numFmtId="0" fontId="7" fillId="34" borderId="22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7" fillId="34" borderId="23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6" fillId="33" borderId="0" xfId="0" applyFont="1" applyFill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zoomScalePageLayoutView="0" workbookViewId="0" topLeftCell="A1">
      <selection activeCell="M19" sqref="M19"/>
    </sheetView>
  </sheetViews>
  <sheetFormatPr defaultColWidth="9.140625" defaultRowHeight="12.75"/>
  <cols>
    <col min="1" max="1" width="4.140625" style="0" customWidth="1"/>
    <col min="2" max="2" width="5.7109375" style="0" customWidth="1"/>
    <col min="3" max="3" width="9.00390625" style="0" customWidth="1"/>
    <col min="4" max="4" width="6.140625" style="0" customWidth="1"/>
    <col min="5" max="5" width="50.28125" style="0" customWidth="1"/>
    <col min="6" max="6" width="12.140625" style="0" customWidth="1"/>
    <col min="7" max="7" width="14.7109375" style="0" customWidth="1"/>
  </cols>
  <sheetData>
    <row r="1" spans="5:7" ht="16.5" customHeight="1">
      <c r="E1" s="18"/>
      <c r="F1" s="18" t="s">
        <v>26</v>
      </c>
      <c r="G1" s="18"/>
    </row>
    <row r="2" spans="5:7" ht="16.5" customHeight="1">
      <c r="E2" s="18"/>
      <c r="F2" s="18" t="s">
        <v>24</v>
      </c>
      <c r="G2" s="18"/>
    </row>
    <row r="3" spans="5:7" ht="16.5" customHeight="1">
      <c r="E3" s="18"/>
      <c r="F3" s="18" t="s">
        <v>22</v>
      </c>
      <c r="G3" s="18"/>
    </row>
    <row r="4" spans="5:7" ht="16.5" customHeight="1">
      <c r="E4" s="18"/>
      <c r="F4" s="18" t="s">
        <v>23</v>
      </c>
      <c r="G4" s="18"/>
    </row>
    <row r="5" ht="4.5" customHeight="1">
      <c r="G5" s="6"/>
    </row>
    <row r="6" spans="1:7" s="3" customFormat="1" ht="26.25" customHeight="1">
      <c r="A6" s="74" t="s">
        <v>11</v>
      </c>
      <c r="B6" s="74"/>
      <c r="C6" s="74"/>
      <c r="D6" s="74"/>
      <c r="E6" s="74"/>
      <c r="F6" s="74"/>
      <c r="G6" s="74"/>
    </row>
    <row r="7" spans="5:7" ht="8.25" customHeight="1">
      <c r="E7" s="5"/>
      <c r="F7" s="20"/>
      <c r="G7" s="1"/>
    </row>
    <row r="8" spans="1:7" ht="19.5" customHeight="1">
      <c r="A8" s="75" t="s">
        <v>3</v>
      </c>
      <c r="B8" s="75" t="s">
        <v>0</v>
      </c>
      <c r="C8" s="75" t="s">
        <v>2</v>
      </c>
      <c r="D8" s="75" t="s">
        <v>7</v>
      </c>
      <c r="E8" s="34" t="s">
        <v>4</v>
      </c>
      <c r="F8" s="34" t="s">
        <v>18</v>
      </c>
      <c r="G8" s="34" t="s">
        <v>14</v>
      </c>
    </row>
    <row r="9" spans="1:7" ht="12.75" customHeight="1">
      <c r="A9" s="76"/>
      <c r="B9" s="76"/>
      <c r="C9" s="76"/>
      <c r="D9" s="76"/>
      <c r="E9" s="35"/>
      <c r="F9" s="35"/>
      <c r="G9" s="35"/>
    </row>
    <row r="10" spans="1:7" ht="4.5" customHeight="1">
      <c r="A10" s="77"/>
      <c r="B10" s="77"/>
      <c r="C10" s="77"/>
      <c r="D10" s="77"/>
      <c r="E10" s="36"/>
      <c r="F10" s="36"/>
      <c r="G10" s="36"/>
    </row>
    <row r="11" spans="1:7" s="4" customFormat="1" ht="18.75" customHeight="1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</row>
    <row r="12" spans="1:7" s="4" customFormat="1" ht="17.25" customHeight="1">
      <c r="A12" s="52" t="s">
        <v>8</v>
      </c>
      <c r="B12" s="53"/>
      <c r="C12" s="53"/>
      <c r="D12" s="54"/>
      <c r="E12" s="49" t="s">
        <v>5</v>
      </c>
      <c r="F12" s="24" t="s">
        <v>19</v>
      </c>
      <c r="G12" s="8">
        <f>SUM(G15+G19)</f>
        <v>82665.22</v>
      </c>
    </row>
    <row r="13" spans="1:7" s="4" customFormat="1" ht="17.25" customHeight="1">
      <c r="A13" s="55"/>
      <c r="B13" s="56"/>
      <c r="C13" s="56"/>
      <c r="D13" s="57"/>
      <c r="E13" s="50"/>
      <c r="F13" s="24" t="s">
        <v>20</v>
      </c>
      <c r="G13" s="8">
        <f>SUM(G21+G17)</f>
        <v>29000</v>
      </c>
    </row>
    <row r="14" spans="1:7" s="4" customFormat="1" ht="17.25" customHeight="1">
      <c r="A14" s="58"/>
      <c r="B14" s="59"/>
      <c r="C14" s="59"/>
      <c r="D14" s="60"/>
      <c r="E14" s="51"/>
      <c r="F14" s="25" t="s">
        <v>21</v>
      </c>
      <c r="G14" s="8">
        <f>SUM(G12+G13)</f>
        <v>111665.22</v>
      </c>
    </row>
    <row r="15" spans="1:7" s="4" customFormat="1" ht="44.25" customHeight="1">
      <c r="A15" s="31">
        <v>1</v>
      </c>
      <c r="B15" s="31">
        <v>710</v>
      </c>
      <c r="C15" s="31">
        <v>71095</v>
      </c>
      <c r="D15" s="31">
        <v>6639</v>
      </c>
      <c r="E15" s="27" t="s">
        <v>17</v>
      </c>
      <c r="F15" s="12"/>
      <c r="G15" s="19">
        <v>6390.22</v>
      </c>
    </row>
    <row r="16" spans="1:7" s="4" customFormat="1" ht="18" customHeight="1">
      <c r="A16" s="81">
        <v>2</v>
      </c>
      <c r="B16" s="81">
        <v>851</v>
      </c>
      <c r="C16" s="81">
        <v>85111</v>
      </c>
      <c r="D16" s="81">
        <v>6300</v>
      </c>
      <c r="E16" s="37" t="s">
        <v>28</v>
      </c>
      <c r="F16" s="28" t="s">
        <v>19</v>
      </c>
      <c r="G16" s="19">
        <v>0</v>
      </c>
    </row>
    <row r="17" spans="1:7" s="4" customFormat="1" ht="18" customHeight="1">
      <c r="A17" s="82"/>
      <c r="B17" s="82"/>
      <c r="C17" s="82"/>
      <c r="D17" s="82"/>
      <c r="E17" s="38"/>
      <c r="F17" s="28" t="s">
        <v>20</v>
      </c>
      <c r="G17" s="19">
        <v>15000</v>
      </c>
    </row>
    <row r="18" spans="1:7" s="4" customFormat="1" ht="18" customHeight="1">
      <c r="A18" s="83"/>
      <c r="B18" s="83"/>
      <c r="C18" s="83"/>
      <c r="D18" s="83"/>
      <c r="E18" s="39"/>
      <c r="F18" s="21" t="s">
        <v>21</v>
      </c>
      <c r="G18" s="22">
        <v>15000</v>
      </c>
    </row>
    <row r="19" spans="1:7" s="4" customFormat="1" ht="60" customHeight="1">
      <c r="A19" s="30">
        <v>3</v>
      </c>
      <c r="B19" s="30">
        <v>851</v>
      </c>
      <c r="C19" s="30">
        <v>85121</v>
      </c>
      <c r="D19" s="30">
        <v>2710</v>
      </c>
      <c r="E19" s="28" t="s">
        <v>25</v>
      </c>
      <c r="F19" s="12"/>
      <c r="G19" s="19">
        <v>76275</v>
      </c>
    </row>
    <row r="20" spans="1:7" s="4" customFormat="1" ht="17.25" customHeight="1">
      <c r="A20" s="32">
        <v>4</v>
      </c>
      <c r="B20" s="32">
        <v>851</v>
      </c>
      <c r="C20" s="32">
        <v>85121</v>
      </c>
      <c r="D20" s="32">
        <v>6220</v>
      </c>
      <c r="E20" s="37" t="s">
        <v>27</v>
      </c>
      <c r="F20" s="28" t="s">
        <v>19</v>
      </c>
      <c r="G20" s="19">
        <v>0</v>
      </c>
    </row>
    <row r="21" spans="1:7" s="4" customFormat="1" ht="17.25" customHeight="1">
      <c r="A21" s="32"/>
      <c r="B21" s="32"/>
      <c r="C21" s="32"/>
      <c r="D21" s="32"/>
      <c r="E21" s="38"/>
      <c r="F21" s="28" t="s">
        <v>20</v>
      </c>
      <c r="G21" s="19">
        <v>14000</v>
      </c>
    </row>
    <row r="22" spans="1:7" s="4" customFormat="1" ht="17.25" customHeight="1">
      <c r="A22" s="32"/>
      <c r="B22" s="32"/>
      <c r="C22" s="32"/>
      <c r="D22" s="32"/>
      <c r="E22" s="39"/>
      <c r="F22" s="21" t="s">
        <v>21</v>
      </c>
      <c r="G22" s="22">
        <v>14000</v>
      </c>
    </row>
    <row r="23" spans="1:7" s="4" customFormat="1" ht="18.75" customHeight="1">
      <c r="A23" s="78"/>
      <c r="B23" s="79"/>
      <c r="C23" s="79"/>
      <c r="D23" s="79"/>
      <c r="E23" s="79"/>
      <c r="F23" s="79"/>
      <c r="G23" s="80"/>
    </row>
    <row r="24" spans="1:7" ht="17.25" customHeight="1">
      <c r="A24" s="64" t="s">
        <v>6</v>
      </c>
      <c r="B24" s="65"/>
      <c r="C24" s="65"/>
      <c r="D24" s="66"/>
      <c r="E24" s="61" t="s">
        <v>5</v>
      </c>
      <c r="F24" s="24" t="s">
        <v>19</v>
      </c>
      <c r="G24" s="10">
        <f>SUM(G27+G28+G29+G30+G31+G32)</f>
        <v>273000</v>
      </c>
    </row>
    <row r="25" spans="1:7" ht="17.25" customHeight="1">
      <c r="A25" s="67"/>
      <c r="B25" s="68"/>
      <c r="C25" s="68"/>
      <c r="D25" s="69"/>
      <c r="E25" s="62"/>
      <c r="F25" s="24" t="s">
        <v>20</v>
      </c>
      <c r="G25" s="10">
        <v>0</v>
      </c>
    </row>
    <row r="26" spans="1:7" ht="17.25" customHeight="1">
      <c r="A26" s="70"/>
      <c r="B26" s="71"/>
      <c r="C26" s="71"/>
      <c r="D26" s="72"/>
      <c r="E26" s="63"/>
      <c r="F26" s="25" t="s">
        <v>21</v>
      </c>
      <c r="G26" s="10">
        <f>SUM(G24+G25)</f>
        <v>273000</v>
      </c>
    </row>
    <row r="27" spans="1:7" ht="39" customHeight="1">
      <c r="A27" s="11">
        <v>1</v>
      </c>
      <c r="B27" s="7">
        <v>754</v>
      </c>
      <c r="C27" s="7">
        <v>75495</v>
      </c>
      <c r="D27" s="7">
        <v>2360</v>
      </c>
      <c r="E27" s="12" t="s">
        <v>12</v>
      </c>
      <c r="F27" s="12"/>
      <c r="G27" s="13">
        <v>50000</v>
      </c>
    </row>
    <row r="28" spans="1:7" ht="45.75" customHeight="1">
      <c r="A28" s="14">
        <v>2</v>
      </c>
      <c r="B28" s="7">
        <v>851</v>
      </c>
      <c r="C28" s="7">
        <v>85195</v>
      </c>
      <c r="D28" s="7">
        <v>2360</v>
      </c>
      <c r="E28" s="9" t="s">
        <v>9</v>
      </c>
      <c r="F28" s="9"/>
      <c r="G28" s="13">
        <v>25000</v>
      </c>
    </row>
    <row r="29" spans="1:7" ht="45.75" customHeight="1">
      <c r="A29" s="14">
        <v>3</v>
      </c>
      <c r="B29" s="7">
        <v>851</v>
      </c>
      <c r="C29" s="7">
        <v>85195</v>
      </c>
      <c r="D29" s="7">
        <v>2360</v>
      </c>
      <c r="E29" s="9" t="s">
        <v>13</v>
      </c>
      <c r="F29" s="9"/>
      <c r="G29" s="13">
        <v>20000</v>
      </c>
    </row>
    <row r="30" spans="1:7" ht="53.25" customHeight="1">
      <c r="A30" s="7">
        <v>4</v>
      </c>
      <c r="B30" s="7">
        <v>900</v>
      </c>
      <c r="C30" s="7">
        <v>90095</v>
      </c>
      <c r="D30" s="7">
        <v>2360</v>
      </c>
      <c r="E30" s="12" t="s">
        <v>10</v>
      </c>
      <c r="F30" s="12"/>
      <c r="G30" s="13">
        <v>25000</v>
      </c>
    </row>
    <row r="31" spans="1:7" ht="33.75" customHeight="1">
      <c r="A31" s="29">
        <v>5</v>
      </c>
      <c r="B31" s="29">
        <v>900</v>
      </c>
      <c r="C31" s="29">
        <v>90001</v>
      </c>
      <c r="D31" s="29">
        <v>6230</v>
      </c>
      <c r="E31" s="27" t="s">
        <v>15</v>
      </c>
      <c r="F31" s="12"/>
      <c r="G31" s="13">
        <v>49000</v>
      </c>
    </row>
    <row r="32" spans="1:7" ht="40.5" customHeight="1">
      <c r="A32" s="29">
        <v>6</v>
      </c>
      <c r="B32" s="29">
        <v>900</v>
      </c>
      <c r="C32" s="29">
        <v>90005</v>
      </c>
      <c r="D32" s="29">
        <v>6230</v>
      </c>
      <c r="E32" s="27" t="s">
        <v>16</v>
      </c>
      <c r="F32" s="12"/>
      <c r="G32" s="13">
        <v>104000</v>
      </c>
    </row>
    <row r="33" spans="1:7" ht="10.5" customHeight="1">
      <c r="A33" s="7"/>
      <c r="B33" s="7"/>
      <c r="C33" s="7"/>
      <c r="D33" s="7"/>
      <c r="E33" s="15"/>
      <c r="F33" s="15"/>
      <c r="G33" s="16"/>
    </row>
    <row r="34" spans="1:7" ht="22.5" customHeight="1">
      <c r="A34" s="40" t="s">
        <v>1</v>
      </c>
      <c r="B34" s="41"/>
      <c r="C34" s="41"/>
      <c r="D34" s="41"/>
      <c r="E34" s="42"/>
      <c r="F34" s="23" t="s">
        <v>19</v>
      </c>
      <c r="G34" s="17">
        <f>SUM(G24+G12)</f>
        <v>355665.22</v>
      </c>
    </row>
    <row r="35" spans="1:7" ht="22.5" customHeight="1">
      <c r="A35" s="43"/>
      <c r="B35" s="44"/>
      <c r="C35" s="44"/>
      <c r="D35" s="44"/>
      <c r="E35" s="45"/>
      <c r="F35" s="23" t="s">
        <v>20</v>
      </c>
      <c r="G35" s="26">
        <f>SUM(G25+G13)</f>
        <v>29000</v>
      </c>
    </row>
    <row r="36" spans="1:7" ht="22.5" customHeight="1">
      <c r="A36" s="46"/>
      <c r="B36" s="47"/>
      <c r="C36" s="47"/>
      <c r="D36" s="47"/>
      <c r="E36" s="48"/>
      <c r="F36" s="23" t="s">
        <v>21</v>
      </c>
      <c r="G36" s="26">
        <f>SUM(G34+G35)</f>
        <v>384665.22</v>
      </c>
    </row>
    <row r="37" spans="5:7" ht="12.75">
      <c r="E37" s="2"/>
      <c r="F37" s="2"/>
      <c r="G37" s="2"/>
    </row>
    <row r="38" spans="5:7" ht="12.75">
      <c r="E38" s="2"/>
      <c r="F38" s="2"/>
      <c r="G38" s="2"/>
    </row>
    <row r="39" spans="5:7" ht="12.75">
      <c r="E39" s="33"/>
      <c r="F39" s="33"/>
      <c r="G39" s="33"/>
    </row>
    <row r="40" spans="5:7" ht="12.75">
      <c r="E40" s="33"/>
      <c r="F40" s="33"/>
      <c r="G40" s="33"/>
    </row>
    <row r="41" spans="5:7" ht="12.75">
      <c r="E41" s="33"/>
      <c r="F41" s="33"/>
      <c r="G41" s="33"/>
    </row>
    <row r="42" spans="5:7" ht="15.75">
      <c r="E42" s="73"/>
      <c r="F42" s="73"/>
      <c r="G42" s="73"/>
    </row>
  </sheetData>
  <sheetProtection/>
  <mergeCells count="28">
    <mergeCell ref="E40:G40"/>
    <mergeCell ref="E8:E10"/>
    <mergeCell ref="D8:D10"/>
    <mergeCell ref="A16:A18"/>
    <mergeCell ref="B16:B18"/>
    <mergeCell ref="C16:C18"/>
    <mergeCell ref="D16:D18"/>
    <mergeCell ref="E16:E18"/>
    <mergeCell ref="E24:E26"/>
    <mergeCell ref="A24:D26"/>
    <mergeCell ref="A20:A22"/>
    <mergeCell ref="E42:G42"/>
    <mergeCell ref="A6:G6"/>
    <mergeCell ref="A8:A10"/>
    <mergeCell ref="B8:B10"/>
    <mergeCell ref="C8:C10"/>
    <mergeCell ref="A23:G23"/>
    <mergeCell ref="G8:G10"/>
    <mergeCell ref="B20:B22"/>
    <mergeCell ref="C20:C22"/>
    <mergeCell ref="D20:D22"/>
    <mergeCell ref="E39:G39"/>
    <mergeCell ref="E41:G41"/>
    <mergeCell ref="F8:F10"/>
    <mergeCell ref="E20:E22"/>
    <mergeCell ref="A34:E36"/>
    <mergeCell ref="E12:E14"/>
    <mergeCell ref="A12:D14"/>
  </mergeCells>
  <printOptions/>
  <pageMargins left="0.1968503937007874" right="0.1968503937007874" top="0.1968503937007874" bottom="0.1968503937007874" header="0.5118110236220472" footer="0.31496062992125984"/>
  <pageSetup firstPageNumber="38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Monika Ordak </cp:lastModifiedBy>
  <cp:lastPrinted>2020-03-30T13:12:35Z</cp:lastPrinted>
  <dcterms:created xsi:type="dcterms:W3CDTF">2009-10-15T10:17:39Z</dcterms:created>
  <dcterms:modified xsi:type="dcterms:W3CDTF">2020-04-19T12:24:59Z</dcterms:modified>
  <cp:category/>
  <cp:version/>
  <cp:contentType/>
  <cp:contentStatus/>
</cp:coreProperties>
</file>