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6" sheetId="1" r:id="rId1"/>
  </sheets>
  <definedNames>
    <definedName name="_xlnm.Print_Area" localSheetId="0">'zał. nr 6'!$A$1:$J$50</definedName>
  </definedNames>
  <calcPr fullCalcOnLoad="1"/>
</workbook>
</file>

<file path=xl/sharedStrings.xml><?xml version="1.0" encoding="utf-8"?>
<sst xmlns="http://schemas.openxmlformats.org/spreadsheetml/2006/main" count="57" uniqueCount="34">
  <si>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</si>
  <si>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</si>
  <si>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</si>
  <si>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</si>
  <si>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</si>
  <si>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</si>
  <si>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</si>
  <si>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</si>
  <si>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</si>
  <si>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</si>
  <si>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</si>
  <si>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</si>
  <si>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</si>
  <si>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Wydatki związane z realizacją zadań realizowanych w drodze umów lub porozumień między jednostkami samorządu terytorialnego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</si>
  <si>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</si>
  <si>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</si>
  <si>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</si>
  <si>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</si>
  <si>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 xml:space="preserve">Dotacja z Powiatu Legionowskiego na prowadzenie zadania publicznego z zakresu transportu zbiorowego </t>
  </si>
  <si>
    <t>Dotacja z Powiatu Legionowskiego na bieżące utrzymanie dróg powiatowych na terenie gminy Serock</t>
  </si>
  <si>
    <t>Załącznik Nr 6 do</t>
  </si>
  <si>
    <t>Uchwały Nr</t>
  </si>
  <si>
    <t xml:space="preserve">z dnia </t>
  </si>
  <si>
    <t xml:space="preserve">Rady Miejskiej w Serocku </t>
  </si>
  <si>
    <t>Działalność usługowa</t>
  </si>
  <si>
    <t>Wyszczegól-nienie</t>
  </si>
  <si>
    <t>plan</t>
  </si>
  <si>
    <t>zmiana</t>
  </si>
  <si>
    <t>po zmianie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</si>
  <si>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</si>
  <si>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</si>
  <si>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</si>
  <si>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Środki otrzymane z państwowych funduszy celowych na realizację zadań bieżących jednostek sektora finansów publicznych</t>
  </si>
  <si>
    <t xml:space="preserve">Środki uzyskane od Wojewody Mazowieckiego na dofinansowanie rozwoju przewozów autobusowych o charakterze użyteczności publicznej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</si>
</sst>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right" vertical="center" wrapText="1"/>
    </xf>
    <xf numFmtId="4" fontId="10" fillId="33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8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/>
    </xf>
    <xf numFmtId="4" fontId="11" fillId="34" borderId="12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4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75" workbookViewId="0" topLeftCell="A25">
      <selection activeCell="B33" sqref="B33:D35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4.140625" style="1" customWidth="1"/>
    <col min="4" max="4" width="44.8515625" style="1" customWidth="1"/>
    <col min="5" max="5" width="9.421875" style="1" customWidth="1"/>
    <col min="6" max="6" width="10.00390625" style="1" customWidth="1"/>
    <col min="7" max="7" width="10.57421875" style="1" customWidth="1"/>
    <col min="8" max="8" width="10.8515625" style="1" customWidth="1"/>
    <col min="9" max="9" width="11.7109375" style="1" customWidth="1"/>
    <col min="10" max="10" width="35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32" t="s">
        <v>20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2" t="s">
        <v>21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2" t="s">
        <v>23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32" t="s">
        <v>22</v>
      </c>
      <c r="K4" s="6"/>
      <c r="L4" s="6"/>
      <c r="M4" s="6"/>
    </row>
    <row r="5" spans="1:13" ht="11.25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110" t="s">
        <v>13</v>
      </c>
      <c r="B6" s="110"/>
      <c r="C6" s="110"/>
      <c r="D6" s="110"/>
      <c r="E6" s="110"/>
      <c r="F6" s="110"/>
      <c r="G6" s="110"/>
      <c r="H6" s="110"/>
      <c r="I6" s="110"/>
      <c r="J6" s="110"/>
      <c r="K6" s="4"/>
      <c r="L6" s="4"/>
      <c r="M6" s="4"/>
    </row>
    <row r="7" spans="1:13" ht="9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20.25" customHeight="1">
      <c r="A8" s="99" t="s">
        <v>1</v>
      </c>
      <c r="B8" s="94" t="s">
        <v>10</v>
      </c>
      <c r="C8" s="94" t="s">
        <v>11</v>
      </c>
      <c r="D8" s="99" t="s">
        <v>5</v>
      </c>
      <c r="E8" s="94" t="s">
        <v>25</v>
      </c>
      <c r="F8" s="94" t="s">
        <v>3</v>
      </c>
      <c r="G8" s="94" t="s">
        <v>0</v>
      </c>
      <c r="H8" s="111" t="s">
        <v>4</v>
      </c>
      <c r="I8" s="112"/>
      <c r="J8" s="94" t="s">
        <v>8</v>
      </c>
      <c r="K8" s="11"/>
      <c r="L8" s="11"/>
      <c r="M8" s="11"/>
    </row>
    <row r="9" spans="1:13" s="2" customFormat="1" ht="36" customHeight="1">
      <c r="A9" s="100"/>
      <c r="B9" s="95"/>
      <c r="C9" s="95"/>
      <c r="D9" s="100"/>
      <c r="E9" s="95"/>
      <c r="F9" s="95"/>
      <c r="G9" s="95"/>
      <c r="H9" s="28" t="s">
        <v>6</v>
      </c>
      <c r="I9" s="28" t="s">
        <v>7</v>
      </c>
      <c r="J9" s="95"/>
      <c r="K9" s="11"/>
      <c r="L9" s="11"/>
      <c r="M9" s="11"/>
    </row>
    <row r="10" spans="1:13" s="2" customFormat="1" ht="15.75" customHeight="1">
      <c r="A10" s="15">
        <v>1</v>
      </c>
      <c r="B10" s="16">
        <v>2</v>
      </c>
      <c r="C10" s="16">
        <v>3</v>
      </c>
      <c r="D10" s="15">
        <v>4</v>
      </c>
      <c r="E10" s="15">
        <v>5</v>
      </c>
      <c r="F10" s="16">
        <v>6</v>
      </c>
      <c r="G10" s="16">
        <v>7</v>
      </c>
      <c r="H10" s="17">
        <v>8</v>
      </c>
      <c r="I10" s="17">
        <v>9</v>
      </c>
      <c r="J10" s="16">
        <v>10</v>
      </c>
      <c r="K10" s="11"/>
      <c r="L10" s="11"/>
      <c r="M10" s="11"/>
    </row>
    <row r="11" spans="1:10" s="7" customFormat="1" ht="18" customHeight="1">
      <c r="A11" s="91">
        <v>600</v>
      </c>
      <c r="B11" s="55" t="s">
        <v>14</v>
      </c>
      <c r="C11" s="56"/>
      <c r="D11" s="57"/>
      <c r="E11" s="30" t="s">
        <v>26</v>
      </c>
      <c r="F11" s="18">
        <f>SUM(F14+F24)</f>
        <v>898000</v>
      </c>
      <c r="G11" s="18">
        <f>SUM(G14+G24)</f>
        <v>898000</v>
      </c>
      <c r="H11" s="18">
        <f>SUM(H14+H24)</f>
        <v>898000</v>
      </c>
      <c r="I11" s="18">
        <f>SUM(I14+I24)</f>
        <v>0</v>
      </c>
      <c r="J11" s="44"/>
    </row>
    <row r="12" spans="1:10" s="7" customFormat="1" ht="18" customHeight="1">
      <c r="A12" s="92"/>
      <c r="B12" s="58"/>
      <c r="C12" s="59"/>
      <c r="D12" s="60"/>
      <c r="E12" s="30" t="s">
        <v>27</v>
      </c>
      <c r="F12" s="18">
        <f>SUM(F15)</f>
        <v>434777.5</v>
      </c>
      <c r="G12" s="18">
        <f>SUM(G15)</f>
        <v>434777.5</v>
      </c>
      <c r="H12" s="18">
        <f>SUM(H15)</f>
        <v>434777.5</v>
      </c>
      <c r="I12" s="18">
        <f>SUM(I15)</f>
        <v>0</v>
      </c>
      <c r="J12" s="44"/>
    </row>
    <row r="13" spans="1:10" s="7" customFormat="1" ht="18" customHeight="1">
      <c r="A13" s="93"/>
      <c r="B13" s="61"/>
      <c r="C13" s="62"/>
      <c r="D13" s="63"/>
      <c r="E13" s="30" t="s">
        <v>28</v>
      </c>
      <c r="F13" s="18">
        <f>SUM(F11+F12)</f>
        <v>1332777.5</v>
      </c>
      <c r="G13" s="18">
        <f>SUM(G11+G12)</f>
        <v>1332777.5</v>
      </c>
      <c r="H13" s="18">
        <f>SUM(H11+H12)</f>
        <v>1332777.5</v>
      </c>
      <c r="I13" s="18">
        <f>SUM(I11+I12)</f>
        <v>0</v>
      </c>
      <c r="J13" s="44"/>
    </row>
    <row r="14" spans="1:13" ht="18" customHeight="1">
      <c r="A14" s="76"/>
      <c r="B14" s="52">
        <v>60004</v>
      </c>
      <c r="C14" s="46" t="s">
        <v>15</v>
      </c>
      <c r="D14" s="47"/>
      <c r="E14" s="31" t="s">
        <v>26</v>
      </c>
      <c r="F14" s="19">
        <v>648000</v>
      </c>
      <c r="G14" s="19">
        <v>648000</v>
      </c>
      <c r="H14" s="19">
        <v>648000</v>
      </c>
      <c r="I14" s="19">
        <v>0</v>
      </c>
      <c r="J14" s="45"/>
      <c r="K14" s="12"/>
      <c r="L14" s="12"/>
      <c r="M14" s="12"/>
    </row>
    <row r="15" spans="1:13" ht="18" customHeight="1">
      <c r="A15" s="77"/>
      <c r="B15" s="53"/>
      <c r="C15" s="48"/>
      <c r="D15" s="49"/>
      <c r="E15" s="31" t="s">
        <v>27</v>
      </c>
      <c r="F15" s="19">
        <f>SUM(F19)</f>
        <v>434777.5</v>
      </c>
      <c r="G15" s="19">
        <f>SUM(G22)</f>
        <v>434777.5</v>
      </c>
      <c r="H15" s="19">
        <f>SUM(H22)</f>
        <v>434777.5</v>
      </c>
      <c r="I15" s="19">
        <f>SUM(I22)</f>
        <v>0</v>
      </c>
      <c r="J15" s="45"/>
      <c r="K15" s="12"/>
      <c r="L15" s="12"/>
      <c r="M15" s="12"/>
    </row>
    <row r="16" spans="1:13" ht="18" customHeight="1">
      <c r="A16" s="77"/>
      <c r="B16" s="54"/>
      <c r="C16" s="50"/>
      <c r="D16" s="51"/>
      <c r="E16" s="31" t="s">
        <v>28</v>
      </c>
      <c r="F16" s="19">
        <f>SUM(F14+F15)</f>
        <v>1082777.5</v>
      </c>
      <c r="G16" s="19">
        <f>SUM(G14+G15)</f>
        <v>1082777.5</v>
      </c>
      <c r="H16" s="19">
        <f>SUM(H14+H15)</f>
        <v>1082777.5</v>
      </c>
      <c r="I16" s="19">
        <f>SUM(I14+I15)</f>
        <v>0</v>
      </c>
      <c r="J16" s="45"/>
      <c r="K16" s="12"/>
      <c r="L16" s="12"/>
      <c r="M16" s="12"/>
    </row>
    <row r="17" spans="1:13" ht="37.5" customHeight="1">
      <c r="A17" s="77"/>
      <c r="B17" s="76"/>
      <c r="C17" s="20">
        <v>2320</v>
      </c>
      <c r="D17" s="21" t="s">
        <v>16</v>
      </c>
      <c r="E17" s="21"/>
      <c r="F17" s="22">
        <v>648000</v>
      </c>
      <c r="G17" s="22">
        <v>0</v>
      </c>
      <c r="H17" s="22">
        <v>0</v>
      </c>
      <c r="I17" s="22">
        <v>0</v>
      </c>
      <c r="J17" s="34" t="s">
        <v>18</v>
      </c>
      <c r="K17" s="12"/>
      <c r="L17" s="12"/>
      <c r="M17" s="12"/>
    </row>
    <row r="18" spans="1:13" ht="18" customHeight="1">
      <c r="A18" s="77"/>
      <c r="B18" s="77"/>
      <c r="C18" s="67">
        <v>2170</v>
      </c>
      <c r="D18" s="64" t="s">
        <v>32</v>
      </c>
      <c r="E18" s="23" t="s">
        <v>26</v>
      </c>
      <c r="F18" s="22">
        <v>0</v>
      </c>
      <c r="G18" s="22">
        <v>0</v>
      </c>
      <c r="H18" s="22">
        <v>0</v>
      </c>
      <c r="I18" s="22">
        <v>0</v>
      </c>
      <c r="J18" s="38" t="s">
        <v>33</v>
      </c>
      <c r="K18" s="12"/>
      <c r="L18" s="12"/>
      <c r="M18" s="12"/>
    </row>
    <row r="19" spans="1:13" ht="18" customHeight="1">
      <c r="A19" s="77"/>
      <c r="B19" s="77"/>
      <c r="C19" s="68"/>
      <c r="D19" s="65"/>
      <c r="E19" s="23" t="s">
        <v>27</v>
      </c>
      <c r="F19" s="22">
        <v>434777.5</v>
      </c>
      <c r="G19" s="22">
        <v>0</v>
      </c>
      <c r="H19" s="22">
        <v>0</v>
      </c>
      <c r="I19" s="22">
        <v>0</v>
      </c>
      <c r="J19" s="39"/>
      <c r="K19" s="12"/>
      <c r="L19" s="12"/>
      <c r="M19" s="12"/>
    </row>
    <row r="20" spans="1:13" ht="18" customHeight="1">
      <c r="A20" s="77"/>
      <c r="B20" s="77"/>
      <c r="C20" s="69"/>
      <c r="D20" s="66"/>
      <c r="E20" s="35" t="s">
        <v>28</v>
      </c>
      <c r="F20" s="36">
        <f>SUM(F18+F19)</f>
        <v>434777.5</v>
      </c>
      <c r="G20" s="36">
        <f>SUM(G18+G19)</f>
        <v>0</v>
      </c>
      <c r="H20" s="36">
        <f>SUM(H18+H19)</f>
        <v>0</v>
      </c>
      <c r="I20" s="36">
        <f>SUM(I18+I19)</f>
        <v>0</v>
      </c>
      <c r="J20" s="40"/>
      <c r="K20" s="12"/>
      <c r="L20" s="12"/>
      <c r="M20" s="12"/>
    </row>
    <row r="21" spans="1:13" ht="18" customHeight="1">
      <c r="A21" s="77"/>
      <c r="B21" s="77"/>
      <c r="C21" s="73">
        <v>4300</v>
      </c>
      <c r="D21" s="70" t="s">
        <v>12</v>
      </c>
      <c r="E21" s="23" t="s">
        <v>26</v>
      </c>
      <c r="F21" s="22">
        <v>0</v>
      </c>
      <c r="G21" s="22">
        <v>648000</v>
      </c>
      <c r="H21" s="22">
        <v>648000</v>
      </c>
      <c r="I21" s="22">
        <v>0</v>
      </c>
      <c r="J21" s="41"/>
      <c r="K21" s="14"/>
      <c r="L21" s="14"/>
      <c r="M21" s="14"/>
    </row>
    <row r="22" spans="1:13" ht="18" customHeight="1">
      <c r="A22" s="77"/>
      <c r="B22" s="77"/>
      <c r="C22" s="74"/>
      <c r="D22" s="71"/>
      <c r="E22" s="23" t="s">
        <v>27</v>
      </c>
      <c r="F22" s="22">
        <v>0</v>
      </c>
      <c r="G22" s="22">
        <v>434777.5</v>
      </c>
      <c r="H22" s="22">
        <v>434777.5</v>
      </c>
      <c r="I22" s="22">
        <v>0</v>
      </c>
      <c r="J22" s="42"/>
      <c r="K22" s="14"/>
      <c r="L22" s="14"/>
      <c r="M22" s="14"/>
    </row>
    <row r="23" spans="1:13" ht="18" customHeight="1">
      <c r="A23" s="77"/>
      <c r="B23" s="78"/>
      <c r="C23" s="75"/>
      <c r="D23" s="72"/>
      <c r="E23" s="23" t="s">
        <v>28</v>
      </c>
      <c r="F23" s="22">
        <v>0</v>
      </c>
      <c r="G23" s="22">
        <f>SUM(G21+G22)</f>
        <v>1082777.5</v>
      </c>
      <c r="H23" s="22">
        <f>SUM(H21+H22)</f>
        <v>1082777.5</v>
      </c>
      <c r="I23" s="22">
        <v>0</v>
      </c>
      <c r="J23" s="43"/>
      <c r="K23" s="14"/>
      <c r="L23" s="14"/>
      <c r="M23" s="14"/>
    </row>
    <row r="24" spans="1:13" ht="18" customHeight="1">
      <c r="A24" s="77"/>
      <c r="B24" s="24">
        <v>60014</v>
      </c>
      <c r="C24" s="102" t="s">
        <v>17</v>
      </c>
      <c r="D24" s="102"/>
      <c r="E24" s="29"/>
      <c r="F24" s="19">
        <v>250000</v>
      </c>
      <c r="G24" s="19">
        <v>250000</v>
      </c>
      <c r="H24" s="19">
        <v>250000</v>
      </c>
      <c r="I24" s="19">
        <v>0</v>
      </c>
      <c r="J24" s="101" t="s">
        <v>19</v>
      </c>
      <c r="K24" s="13"/>
      <c r="L24" s="13"/>
      <c r="M24" s="13"/>
    </row>
    <row r="25" spans="1:13" ht="37.5" customHeight="1">
      <c r="A25" s="77"/>
      <c r="B25" s="103"/>
      <c r="C25" s="20">
        <v>2320</v>
      </c>
      <c r="D25" s="21" t="s">
        <v>16</v>
      </c>
      <c r="E25" s="21"/>
      <c r="F25" s="25">
        <v>250000</v>
      </c>
      <c r="G25" s="25">
        <v>0</v>
      </c>
      <c r="H25" s="25">
        <v>0</v>
      </c>
      <c r="I25" s="25">
        <v>0</v>
      </c>
      <c r="J25" s="101"/>
      <c r="K25" s="13"/>
      <c r="L25" s="13"/>
      <c r="M25" s="13"/>
    </row>
    <row r="26" spans="1:13" ht="18" customHeight="1">
      <c r="A26" s="77"/>
      <c r="B26" s="107"/>
      <c r="C26" s="33">
        <v>4300</v>
      </c>
      <c r="D26" s="37" t="s">
        <v>12</v>
      </c>
      <c r="E26" s="37"/>
      <c r="F26" s="114">
        <v>0</v>
      </c>
      <c r="G26" s="114">
        <v>250000</v>
      </c>
      <c r="H26" s="114">
        <v>250000</v>
      </c>
      <c r="I26" s="114">
        <v>0</v>
      </c>
      <c r="J26" s="88"/>
      <c r="K26" s="13"/>
      <c r="L26" s="13"/>
      <c r="M26" s="13"/>
    </row>
    <row r="27" spans="1:13" ht="18" customHeight="1">
      <c r="A27" s="121"/>
      <c r="B27" s="122"/>
      <c r="C27" s="113"/>
      <c r="D27" s="123"/>
      <c r="E27" s="123"/>
      <c r="F27" s="124"/>
      <c r="G27" s="124"/>
      <c r="H27" s="124"/>
      <c r="I27" s="124"/>
      <c r="J27" s="125"/>
      <c r="K27" s="13"/>
      <c r="L27" s="13"/>
      <c r="M27" s="13"/>
    </row>
    <row r="28" spans="1:13" ht="18" customHeight="1">
      <c r="A28" s="116"/>
      <c r="B28" s="117"/>
      <c r="C28" s="115"/>
      <c r="D28" s="118"/>
      <c r="E28" s="118"/>
      <c r="F28" s="119"/>
      <c r="G28" s="119"/>
      <c r="H28" s="119"/>
      <c r="I28" s="119"/>
      <c r="J28" s="120"/>
      <c r="K28" s="13"/>
      <c r="L28" s="13"/>
      <c r="M28" s="13"/>
    </row>
    <row r="29" spans="1:13" ht="18" customHeight="1">
      <c r="A29" s="116"/>
      <c r="B29" s="117"/>
      <c r="C29" s="115"/>
      <c r="D29" s="118"/>
      <c r="E29" s="118"/>
      <c r="F29" s="119"/>
      <c r="G29" s="119"/>
      <c r="H29" s="119"/>
      <c r="I29" s="119"/>
      <c r="J29" s="120"/>
      <c r="K29" s="13"/>
      <c r="L29" s="13"/>
      <c r="M29" s="13"/>
    </row>
    <row r="30" spans="1:13" ht="18" customHeight="1">
      <c r="A30" s="116"/>
      <c r="B30" s="117"/>
      <c r="C30" s="115"/>
      <c r="D30" s="118"/>
      <c r="E30" s="118"/>
      <c r="F30" s="119"/>
      <c r="G30" s="119"/>
      <c r="H30" s="119"/>
      <c r="I30" s="119"/>
      <c r="J30" s="120"/>
      <c r="K30" s="13"/>
      <c r="L30" s="13"/>
      <c r="M30" s="13"/>
    </row>
    <row r="31" spans="1:13" ht="18" customHeight="1">
      <c r="A31" s="116"/>
      <c r="B31" s="117"/>
      <c r="C31" s="115"/>
      <c r="D31" s="118"/>
      <c r="E31" s="118"/>
      <c r="F31" s="119"/>
      <c r="G31" s="119"/>
      <c r="H31" s="119"/>
      <c r="I31" s="119"/>
      <c r="J31" s="120"/>
      <c r="K31" s="13"/>
      <c r="L31" s="13"/>
      <c r="M31" s="13"/>
    </row>
    <row r="32" spans="1:13" ht="18" customHeight="1">
      <c r="A32" s="126">
        <v>1</v>
      </c>
      <c r="B32" s="17">
        <v>2</v>
      </c>
      <c r="C32" s="17">
        <v>3</v>
      </c>
      <c r="D32" s="126">
        <v>4</v>
      </c>
      <c r="E32" s="126">
        <v>5</v>
      </c>
      <c r="F32" s="17">
        <v>6</v>
      </c>
      <c r="G32" s="17">
        <v>7</v>
      </c>
      <c r="H32" s="17">
        <v>8</v>
      </c>
      <c r="I32" s="17">
        <v>9</v>
      </c>
      <c r="J32" s="17">
        <v>10</v>
      </c>
      <c r="K32" s="13"/>
      <c r="L32" s="13"/>
      <c r="M32" s="13"/>
    </row>
    <row r="33" spans="1:13" ht="18" customHeight="1">
      <c r="A33" s="91">
        <v>710</v>
      </c>
      <c r="B33" s="79" t="s">
        <v>24</v>
      </c>
      <c r="C33" s="80"/>
      <c r="D33" s="81"/>
      <c r="E33" s="30" t="s">
        <v>26</v>
      </c>
      <c r="F33" s="18">
        <v>0</v>
      </c>
      <c r="G33" s="18">
        <v>0</v>
      </c>
      <c r="H33" s="18">
        <v>0</v>
      </c>
      <c r="I33" s="18">
        <v>0</v>
      </c>
      <c r="J33" s="73"/>
      <c r="K33" s="13"/>
      <c r="L33" s="13"/>
      <c r="M33" s="13"/>
    </row>
    <row r="34" spans="1:13" ht="18" customHeight="1">
      <c r="A34" s="92"/>
      <c r="B34" s="82"/>
      <c r="C34" s="83"/>
      <c r="D34" s="84"/>
      <c r="E34" s="30" t="s">
        <v>27</v>
      </c>
      <c r="F34" s="18">
        <f>SUM(F37)</f>
        <v>0</v>
      </c>
      <c r="G34" s="18">
        <f>SUM(G37)</f>
        <v>6390.22</v>
      </c>
      <c r="H34" s="18">
        <f>SUM(H37)</f>
        <v>0</v>
      </c>
      <c r="I34" s="18">
        <f>SUM(I37)</f>
        <v>6390.22</v>
      </c>
      <c r="J34" s="74"/>
      <c r="K34" s="13"/>
      <c r="L34" s="13"/>
      <c r="M34" s="13"/>
    </row>
    <row r="35" spans="1:13" ht="18" customHeight="1">
      <c r="A35" s="93"/>
      <c r="B35" s="85"/>
      <c r="C35" s="86"/>
      <c r="D35" s="87"/>
      <c r="E35" s="30" t="s">
        <v>28</v>
      </c>
      <c r="F35" s="18">
        <f>SUM(F33+F34)</f>
        <v>0</v>
      </c>
      <c r="G35" s="18">
        <f>SUM(G33+G34)</f>
        <v>6390.22</v>
      </c>
      <c r="H35" s="18">
        <f>SUM(H33+H34)</f>
        <v>0</v>
      </c>
      <c r="I35" s="18">
        <f>SUM(I33+I34)</f>
        <v>6390.22</v>
      </c>
      <c r="J35" s="75"/>
      <c r="K35" s="13"/>
      <c r="L35" s="13"/>
      <c r="M35" s="13"/>
    </row>
    <row r="36" spans="1:13" ht="18" customHeight="1">
      <c r="A36" s="76"/>
      <c r="B36" s="96">
        <v>71095</v>
      </c>
      <c r="C36" s="46" t="s">
        <v>29</v>
      </c>
      <c r="D36" s="47"/>
      <c r="E36" s="29" t="s">
        <v>26</v>
      </c>
      <c r="F36" s="19">
        <v>0</v>
      </c>
      <c r="G36" s="19">
        <v>0</v>
      </c>
      <c r="H36" s="19">
        <v>0</v>
      </c>
      <c r="I36" s="19">
        <v>0</v>
      </c>
      <c r="J36" s="73"/>
      <c r="K36" s="13"/>
      <c r="L36" s="13"/>
      <c r="M36" s="13"/>
    </row>
    <row r="37" spans="1:13" ht="18" customHeight="1">
      <c r="A37" s="77"/>
      <c r="B37" s="97"/>
      <c r="C37" s="48"/>
      <c r="D37" s="49"/>
      <c r="E37" s="29" t="s">
        <v>27</v>
      </c>
      <c r="F37" s="19">
        <f>SUM(F40)</f>
        <v>0</v>
      </c>
      <c r="G37" s="19">
        <f>SUM(G40)</f>
        <v>6390.22</v>
      </c>
      <c r="H37" s="19">
        <f>SUM(H40)</f>
        <v>0</v>
      </c>
      <c r="I37" s="19">
        <f>SUM(I40)</f>
        <v>6390.22</v>
      </c>
      <c r="J37" s="74"/>
      <c r="K37" s="13"/>
      <c r="L37" s="13"/>
      <c r="M37" s="13"/>
    </row>
    <row r="38" spans="1:13" ht="18" customHeight="1">
      <c r="A38" s="77"/>
      <c r="B38" s="98"/>
      <c r="C38" s="50"/>
      <c r="D38" s="51"/>
      <c r="E38" s="29" t="s">
        <v>28</v>
      </c>
      <c r="F38" s="19">
        <f>SUM(F36+F37)</f>
        <v>0</v>
      </c>
      <c r="G38" s="19">
        <f>SUM(G36+G37)</f>
        <v>6390.22</v>
      </c>
      <c r="H38" s="19">
        <f>SUM(H36+H37)</f>
        <v>0</v>
      </c>
      <c r="I38" s="19">
        <f>SUM(I36+I37)</f>
        <v>6390.22</v>
      </c>
      <c r="J38" s="75"/>
      <c r="K38" s="13"/>
      <c r="L38" s="13"/>
      <c r="M38" s="13"/>
    </row>
    <row r="39" spans="1:13" ht="24" customHeight="1">
      <c r="A39" s="77"/>
      <c r="B39" s="107"/>
      <c r="C39" s="73">
        <v>6639</v>
      </c>
      <c r="D39" s="88" t="s">
        <v>30</v>
      </c>
      <c r="E39" s="23" t="s">
        <v>26</v>
      </c>
      <c r="F39" s="25">
        <v>0</v>
      </c>
      <c r="G39" s="25">
        <v>0</v>
      </c>
      <c r="H39" s="25">
        <v>0</v>
      </c>
      <c r="I39" s="25">
        <v>0</v>
      </c>
      <c r="J39" s="88" t="s">
        <v>31</v>
      </c>
      <c r="K39" s="13"/>
      <c r="L39" s="13"/>
      <c r="M39" s="13"/>
    </row>
    <row r="40" spans="1:13" ht="24" customHeight="1">
      <c r="A40" s="77"/>
      <c r="B40" s="108"/>
      <c r="C40" s="74"/>
      <c r="D40" s="89"/>
      <c r="E40" s="23" t="s">
        <v>27</v>
      </c>
      <c r="F40" s="25">
        <v>0</v>
      </c>
      <c r="G40" s="25">
        <v>6390.22</v>
      </c>
      <c r="H40" s="25">
        <v>0</v>
      </c>
      <c r="I40" s="25">
        <v>6390.22</v>
      </c>
      <c r="J40" s="89"/>
      <c r="K40" s="13"/>
      <c r="L40" s="13"/>
      <c r="M40" s="13"/>
    </row>
    <row r="41" spans="1:13" ht="24" customHeight="1">
      <c r="A41" s="78"/>
      <c r="B41" s="109"/>
      <c r="C41" s="75"/>
      <c r="D41" s="90"/>
      <c r="E41" s="23" t="s">
        <v>28</v>
      </c>
      <c r="F41" s="25">
        <f>SUM(F39+F40)</f>
        <v>0</v>
      </c>
      <c r="G41" s="25">
        <f>SUM(G39+G40)</f>
        <v>6390.22</v>
      </c>
      <c r="H41" s="25">
        <f>SUM(H39+H40)</f>
        <v>0</v>
      </c>
      <c r="I41" s="25">
        <f>SUM(I39+I40)</f>
        <v>6390.22</v>
      </c>
      <c r="J41" s="90"/>
      <c r="K41" s="13"/>
      <c r="L41" s="13"/>
      <c r="M41" s="13"/>
    </row>
    <row r="42" spans="1:10" ht="18" customHeight="1">
      <c r="A42" s="55" t="s">
        <v>2</v>
      </c>
      <c r="B42" s="56"/>
      <c r="C42" s="56"/>
      <c r="D42" s="57"/>
      <c r="E42" s="30" t="s">
        <v>26</v>
      </c>
      <c r="F42" s="26">
        <f>SUM(F11)</f>
        <v>898000</v>
      </c>
      <c r="G42" s="26">
        <f>SUM(G11)</f>
        <v>898000</v>
      </c>
      <c r="H42" s="26">
        <f>SUM(H11)</f>
        <v>898000</v>
      </c>
      <c r="I42" s="26">
        <f>SUM(I11)</f>
        <v>0</v>
      </c>
      <c r="J42" s="104"/>
    </row>
    <row r="43" spans="1:10" ht="18" customHeight="1">
      <c r="A43" s="58"/>
      <c r="B43" s="59"/>
      <c r="C43" s="59"/>
      <c r="D43" s="60"/>
      <c r="E43" s="30" t="s">
        <v>27</v>
      </c>
      <c r="F43" s="26">
        <f>SUM(F34+F12)</f>
        <v>434777.5</v>
      </c>
      <c r="G43" s="26">
        <f>SUM(G34+G12)</f>
        <v>441167.72</v>
      </c>
      <c r="H43" s="26">
        <f>SUM(H34+H12)</f>
        <v>434777.5</v>
      </c>
      <c r="I43" s="26">
        <f>SUM(I34+I12)</f>
        <v>6390.22</v>
      </c>
      <c r="J43" s="105"/>
    </row>
    <row r="44" spans="1:10" ht="18" customHeight="1">
      <c r="A44" s="61"/>
      <c r="B44" s="62"/>
      <c r="C44" s="62"/>
      <c r="D44" s="63"/>
      <c r="E44" s="30" t="s">
        <v>28</v>
      </c>
      <c r="F44" s="26">
        <f>SUM(F42+F43)</f>
        <v>1332777.5</v>
      </c>
      <c r="G44" s="26">
        <f>SUM(G42+G43)</f>
        <v>1339167.72</v>
      </c>
      <c r="H44" s="26">
        <f>SUM(H42+H43)</f>
        <v>1332777.5</v>
      </c>
      <c r="I44" s="26">
        <f>SUM(I42+I43)</f>
        <v>6390.22</v>
      </c>
      <c r="J44" s="106"/>
    </row>
    <row r="46" ht="12.75">
      <c r="I46" s="27"/>
    </row>
    <row r="47" ht="12.75">
      <c r="I47" s="27"/>
    </row>
    <row r="48" ht="12.75">
      <c r="I48" s="27"/>
    </row>
    <row r="49" ht="12.75">
      <c r="I49" s="27"/>
    </row>
  </sheetData>
  <sheetProtection/>
  <mergeCells count="40">
    <mergeCell ref="A42:D44"/>
    <mergeCell ref="J42:J44"/>
    <mergeCell ref="A36:A41"/>
    <mergeCell ref="B39:B41"/>
    <mergeCell ref="A6:J6"/>
    <mergeCell ref="H8:I8"/>
    <mergeCell ref="G8:G9"/>
    <mergeCell ref="F8:F9"/>
    <mergeCell ref="D8:D9"/>
    <mergeCell ref="A8:A9"/>
    <mergeCell ref="C8:C9"/>
    <mergeCell ref="J8:J9"/>
    <mergeCell ref="J24:J26"/>
    <mergeCell ref="C24:D24"/>
    <mergeCell ref="B25:B26"/>
    <mergeCell ref="A14:A26"/>
    <mergeCell ref="A11:A13"/>
    <mergeCell ref="E8:E9"/>
    <mergeCell ref="B36:B38"/>
    <mergeCell ref="C36:D38"/>
    <mergeCell ref="C39:C41"/>
    <mergeCell ref="D39:D41"/>
    <mergeCell ref="B8:B9"/>
    <mergeCell ref="C21:C23"/>
    <mergeCell ref="B17:B23"/>
    <mergeCell ref="B33:D35"/>
    <mergeCell ref="J39:J41"/>
    <mergeCell ref="J33:J35"/>
    <mergeCell ref="A33:A35"/>
    <mergeCell ref="J36:J38"/>
    <mergeCell ref="J18:J20"/>
    <mergeCell ref="J21:J23"/>
    <mergeCell ref="J11:J13"/>
    <mergeCell ref="J14:J16"/>
    <mergeCell ref="C14:D16"/>
    <mergeCell ref="B14:B16"/>
    <mergeCell ref="B11:D13"/>
    <mergeCell ref="D18:D20"/>
    <mergeCell ref="C18:C20"/>
    <mergeCell ref="D21:D23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2020-03-23T13:17:38Z</cp:lastPrinted>
  <dcterms:created xsi:type="dcterms:W3CDTF">2009-10-15T10:17:39Z</dcterms:created>
  <dcterms:modified xsi:type="dcterms:W3CDTF">2020-03-23T13:17:41Z</dcterms:modified>
  <cp:category/>
  <cp:version/>
  <cp:contentType/>
  <cp:contentStatus/>
</cp:coreProperties>
</file>