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3"/>
  </bookViews>
  <sheets>
    <sheet name="zał. nr 6" sheetId="1" r:id="rId1"/>
    <sheet name="zał. nr 7" sheetId="2" r:id="rId2"/>
    <sheet name="zał. nr 8" sheetId="3" r:id="rId3"/>
    <sheet name="zał. nr 11" sheetId="4" r:id="rId4"/>
  </sheets>
  <definedNames/>
  <calcPr fullCalcOnLoad="1"/>
</workbook>
</file>

<file path=xl/sharedStrings.xml><?xml version="1.0" encoding="utf-8"?>
<sst xmlns="http://schemas.openxmlformats.org/spreadsheetml/2006/main" count="146" uniqueCount="123">
  <si>
    <t>na rok 2013</t>
  </si>
  <si>
    <t>80105</t>
  </si>
  <si>
    <t>Przedszkola specjalne</t>
  </si>
  <si>
    <t xml:space="preserve">Dotacja dla Powiatu Legionowskiego  na dofinansowanie prowadzenia przedszkola specjalnego </t>
  </si>
  <si>
    <t>2320</t>
  </si>
  <si>
    <t xml:space="preserve">Dotacje celowe przekazane dla powiatu na zadania bieżące realizowane na podstawie porozumień (umów) między jednostkami samorządu terytorialnego </t>
  </si>
  <si>
    <t xml:space="preserve">                                                        na rok 2013</t>
  </si>
  <si>
    <t xml:space="preserve">                                         na rok 2013</t>
  </si>
  <si>
    <t>4610</t>
  </si>
  <si>
    <t>Koszty postępowania sądowego i prokuratorskiego</t>
  </si>
  <si>
    <t>2360</t>
  </si>
  <si>
    <t>Dział</t>
  </si>
  <si>
    <t>Ogółem</t>
  </si>
  <si>
    <t>DOCHODY</t>
  </si>
  <si>
    <t>Rozdział</t>
  </si>
  <si>
    <t>Lp.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</si>
  <si>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</si>
  <si>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</si>
  <si>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</si>
  <si>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</si>
  <si>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</si>
  <si>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</si>
  <si>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Zakres porozumienia lub umowy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</si>
  <si>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</si>
  <si>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</si>
  <si>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</si>
  <si>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</si>
  <si>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</si>
  <si>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</si>
  <si>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instytucji</t>
  </si>
  <si>
    <t>756</t>
  </si>
  <si>
    <t>Wpływy z opłat za wydawanie zezwoleń na sprzedaż alkoholu</t>
  </si>
  <si>
    <t>Pozostała działalność</t>
  </si>
  <si>
    <t>DOCHODY  OD  OSÓB  PRAWNYCH, OD  OSÓB FIZYCZNYCH  I  OD  INNYCH  JEDNOSTEK NIEPOSIADAJĄCYCH  OSOBOWOŚCI  PRAWNEJ ORAZ WYDATKI ZWIĄZANE Z ICH POBOREM</t>
  </si>
  <si>
    <t>801</t>
  </si>
  <si>
    <t>OŚWIATA  I  WYCHOWANIE</t>
  </si>
  <si>
    <t>851</t>
  </si>
  <si>
    <t>OCHRONA ZDROWIA</t>
  </si>
  <si>
    <t>85153</t>
  </si>
  <si>
    <t>Zwalczanie narkomanii</t>
  </si>
  <si>
    <t>85154</t>
  </si>
  <si>
    <t>Przeciwdziałanie alkoholizmowi</t>
  </si>
  <si>
    <t>921</t>
  </si>
  <si>
    <t>KULTURA  I  OCHRONA  DZIEDZICTWA NARODOWEGO</t>
  </si>
  <si>
    <t>92109</t>
  </si>
  <si>
    <t xml:space="preserve">                                           </t>
  </si>
  <si>
    <t>Wpływy z innych opłat stanowiących dochody jednostek samorządu terytorialnego na podstawie ustaw</t>
  </si>
  <si>
    <t>Roz-dział</t>
  </si>
  <si>
    <t>PRZETWÓRSTWO PRZEMYSŁOWE</t>
  </si>
  <si>
    <t>Dochody i wydatki związane z realizacją zadań realizowanych w drodze umów lub porozumień między jednostkami samorządu terytorialnego</t>
  </si>
  <si>
    <t>§</t>
  </si>
  <si>
    <t>0480</t>
  </si>
  <si>
    <t>4210</t>
  </si>
  <si>
    <t>Zakup materiałów i wyposażenia</t>
  </si>
  <si>
    <t>4270</t>
  </si>
  <si>
    <t>4300</t>
  </si>
  <si>
    <t>Zakup usług remontowych</t>
  </si>
  <si>
    <t>Zakup usług pozostałych</t>
  </si>
  <si>
    <t>4260</t>
  </si>
  <si>
    <t>4430</t>
  </si>
  <si>
    <t>Różne opłaty i składki</t>
  </si>
  <si>
    <t>4110</t>
  </si>
  <si>
    <t>4120</t>
  </si>
  <si>
    <t>4170</t>
  </si>
  <si>
    <t>Składki na ubezpieczenia społeczne</t>
  </si>
  <si>
    <t>Składki na Fundusz Pracy</t>
  </si>
  <si>
    <t>Wynagrodzenia bezosobowe</t>
  </si>
  <si>
    <t>4010</t>
  </si>
  <si>
    <t>4040</t>
  </si>
  <si>
    <t>4370</t>
  </si>
  <si>
    <t>4410</t>
  </si>
  <si>
    <t>4440</t>
  </si>
  <si>
    <t>4700</t>
  </si>
  <si>
    <t>Wynagrodzenia osobowe pracowników</t>
  </si>
  <si>
    <t>Dodatkowe wynagrodzenie roczne</t>
  </si>
  <si>
    <t xml:space="preserve">Opłata z tytułu zakupu usług telekomunikacyjnych świadczonych w stacjonarnej publicznej sieci telefonicznej </t>
  </si>
  <si>
    <t>Podróże służbowe krajowe</t>
  </si>
  <si>
    <t>Odpisy na zakładowy fundusz świadczeń socjalnych</t>
  </si>
  <si>
    <t>Szkolenia pracowników niebędących członkami korpusu służby cywilnej</t>
  </si>
  <si>
    <t>3020</t>
  </si>
  <si>
    <t>4280</t>
  </si>
  <si>
    <t>4350</t>
  </si>
  <si>
    <t>Zakup usług zdrowotnych</t>
  </si>
  <si>
    <t>Zakup usług dostępu do sieci Internet</t>
  </si>
  <si>
    <t>Zakup energii</t>
  </si>
  <si>
    <t>4240</t>
  </si>
  <si>
    <t>Zakup pomocy naukowych, dydaktycznych i książek</t>
  </si>
  <si>
    <t>4400</t>
  </si>
  <si>
    <t>Opłaty za administrowanie i czynsze za budynki, lokale i pomieszczenia garażowe</t>
  </si>
  <si>
    <t>3110</t>
  </si>
  <si>
    <t>Świadczenia społeczne</t>
  </si>
  <si>
    <t>4220</t>
  </si>
  <si>
    <t>Zakup środków żywności</t>
  </si>
  <si>
    <t>2480</t>
  </si>
  <si>
    <t>Wydatki osobowe niezliczane do wynagrodzeń</t>
  </si>
  <si>
    <t xml:space="preserve">Zakup usług pozostałych </t>
  </si>
  <si>
    <t>Dochody z tytułu wydawania zezwoleń na sprzedaż napojów alkoholowych oraz wydatki na realizację zadań określonych w gminnym programie profilaktyki i rozwiązywania problemów alkoholowych</t>
  </si>
  <si>
    <t>Dotacja dla Województwa Mazowieckiego na realizację projektu pn. "Przyśpieszenie wzrostu konkurencyjności województwa mazowieckiego, przez budowanie społeczeństwa informacyjnego i gospodarki opartej na wiedzy poprzez stworzenie zintegrowanych baz wiedzy o Mazowszu"</t>
  </si>
  <si>
    <t xml:space="preserve">Dotacje celowe przekazane do samorządu województwa na inwestycje i zakupy inwestycyjne realizowane na podstawie porozumień (umów) między jednostkami samorządu terytorialnego </t>
  </si>
  <si>
    <t xml:space="preserve">Rozwój przedsiębiorczości </t>
  </si>
  <si>
    <t>Jednostki sektora finansów publicznych</t>
  </si>
  <si>
    <t>Jednostki spoza sektora finansów publicznych</t>
  </si>
  <si>
    <t>OŚWIATA I WYCHOWANIE</t>
  </si>
  <si>
    <t>ADMINISTRACJA PUBLICZNA</t>
  </si>
  <si>
    <t>Dotacja dla Województwa Mazowieckiego na realizację projektu pn. "Rozwój elektronicznej administracji w samorządach województwa mazowieckiego wspomagającej niwelowanie dwudzielności potencjału województwa"</t>
  </si>
  <si>
    <t>Załącznik nr 6 do uchwały budżetowej</t>
  </si>
  <si>
    <t xml:space="preserve">                                                        Załącznik nr 7 do uchwały budżetowej</t>
  </si>
  <si>
    <t xml:space="preserve">                                         Załącznik nr 8 do uchwały budżetowej</t>
  </si>
  <si>
    <t xml:space="preserve">Dotacje celowe z budżetu jesnostki samorządu terytorialnego, udzielone w trybie art. 221 ustawy, na finansowanie lub dofinansowanie zadań zleconych do realizacji organizacjom prowadzącym działalność pożytku publicznego </t>
  </si>
  <si>
    <t>Centrum Kultury i Czytelnictwa</t>
  </si>
  <si>
    <t>Przedszkole niepubliczne - Wesołe Skrzaty w Serocku</t>
  </si>
  <si>
    <t>Przedszkole niepubliczne - Magiczny Las Stasi Las</t>
  </si>
  <si>
    <t xml:space="preserve">Kwota dotacji
na 2019r. </t>
  </si>
  <si>
    <t xml:space="preserve">Dotacje podmiotowe </t>
  </si>
  <si>
    <t>Rady Miejskiej w Serocku</t>
  </si>
  <si>
    <t>Wyszczegól-nienie</t>
  </si>
  <si>
    <t>plan</t>
  </si>
  <si>
    <t>zmiana</t>
  </si>
  <si>
    <t>po zmianie</t>
  </si>
  <si>
    <t xml:space="preserve">Uchwały Nr </t>
  </si>
  <si>
    <t xml:space="preserve">z dnia </t>
  </si>
  <si>
    <t xml:space="preserve">plan </t>
  </si>
  <si>
    <t>Załącznik Nr 4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</si>
</sst>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7">
    <font>
      <sz val="10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sz val="11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b/>
      <i/>
      <sz val="11"/>
      <name val="Times New Roman"/>
      <family val="1"/>
    </font>
    <font>
      <b/>
      <sz val="11"/>
      <name val="Arial CE"/>
      <family val="0"/>
    </font>
    <font>
      <sz val="12"/>
      <name val="Arial CE"/>
      <family val="2"/>
    </font>
    <font>
      <sz val="10"/>
      <name val="Arial CE"/>
      <family val="2"/>
    </font>
    <font>
      <b/>
      <i/>
      <sz val="12"/>
      <name val="Times New Roman"/>
      <family val="1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2" fillId="32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4" fontId="15" fillId="0" borderId="11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4" fontId="15" fillId="0" borderId="15" xfId="0" applyNumberFormat="1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 wrapText="1" shrinkToFit="1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 shrinkToFit="1"/>
    </xf>
    <xf numFmtId="0" fontId="7" fillId="32" borderId="11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17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3" fillId="32" borderId="11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23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4" fontId="24" fillId="0" borderId="18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23" fillId="0" borderId="18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 wrapText="1"/>
    </xf>
    <xf numFmtId="0" fontId="23" fillId="0" borderId="11" xfId="0" applyFont="1" applyBorder="1" applyAlignment="1">
      <alignment/>
    </xf>
    <xf numFmtId="49" fontId="24" fillId="0" borderId="15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2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left" vertical="center" wrapText="1"/>
    </xf>
    <xf numFmtId="4" fontId="26" fillId="33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/>
    </xf>
    <xf numFmtId="0" fontId="28" fillId="0" borderId="11" xfId="0" applyFont="1" applyBorder="1" applyAlignment="1">
      <alignment horizontal="left" vertical="center" wrapText="1"/>
    </xf>
    <xf numFmtId="4" fontId="28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3" fillId="32" borderId="21" xfId="0" applyFont="1" applyFill="1" applyBorder="1" applyAlignment="1">
      <alignment horizontal="center" vertical="center" wrapText="1"/>
    </xf>
    <xf numFmtId="0" fontId="23" fillId="32" borderId="22" xfId="0" applyFont="1" applyFill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0" fontId="23" fillId="32" borderId="18" xfId="0" applyFont="1" applyFill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/>
    </xf>
    <xf numFmtId="0" fontId="23" fillId="32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6" fillId="0" borderId="21" xfId="0" applyFont="1" applyBorder="1" applyAlignment="1">
      <alignment/>
    </xf>
    <xf numFmtId="0" fontId="66" fillId="0" borderId="29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1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4.7109375" style="1" customWidth="1"/>
    <col min="2" max="2" width="6.28125" style="1" customWidth="1"/>
    <col min="3" max="3" width="5.28125" style="1" customWidth="1"/>
    <col min="4" max="4" width="55.7109375" style="1" customWidth="1"/>
    <col min="5" max="5" width="11.7109375" style="1" customWidth="1"/>
    <col min="6" max="6" width="10.57421875" style="1" customWidth="1"/>
    <col min="7" max="7" width="10.7109375" style="1" customWidth="1"/>
    <col min="8" max="8" width="9.7109375" style="1" customWidth="1"/>
    <col min="9" max="9" width="46.28125" style="0" customWidth="1"/>
  </cols>
  <sheetData>
    <row r="1" spans="1:12" ht="12.75">
      <c r="A1" s="10"/>
      <c r="B1" s="10"/>
      <c r="C1" s="10"/>
      <c r="D1" s="10"/>
      <c r="E1" s="10"/>
      <c r="F1" s="10" t="s">
        <v>45</v>
      </c>
      <c r="G1" s="10"/>
      <c r="H1" s="10"/>
      <c r="I1" s="66" t="s">
        <v>105</v>
      </c>
      <c r="J1" s="65"/>
      <c r="K1" s="65"/>
      <c r="L1" s="65"/>
    </row>
    <row r="2" spans="1:12" ht="12.75">
      <c r="A2" s="10"/>
      <c r="B2" s="10"/>
      <c r="C2" s="10"/>
      <c r="D2" s="10"/>
      <c r="E2" s="10"/>
      <c r="F2" s="10"/>
      <c r="G2" s="10"/>
      <c r="H2" s="10"/>
      <c r="I2" s="68" t="s">
        <v>0</v>
      </c>
      <c r="J2" s="65"/>
      <c r="K2" s="65"/>
      <c r="L2" s="65"/>
    </row>
    <row r="3" spans="1:12" ht="11.25" customHeight="1">
      <c r="A3" s="10"/>
      <c r="B3" s="10"/>
      <c r="C3" s="10"/>
      <c r="D3" s="10"/>
      <c r="E3" s="10"/>
      <c r="F3" s="10"/>
      <c r="G3" s="10"/>
      <c r="H3" s="10"/>
      <c r="I3" s="68"/>
      <c r="J3" s="65"/>
      <c r="K3" s="65"/>
      <c r="L3" s="65"/>
    </row>
    <row r="4" spans="1:12" ht="30.75" customHeight="1">
      <c r="A4" s="123" t="s">
        <v>49</v>
      </c>
      <c r="B4" s="123"/>
      <c r="C4" s="123"/>
      <c r="D4" s="123"/>
      <c r="E4" s="123"/>
      <c r="F4" s="123"/>
      <c r="G4" s="123"/>
      <c r="H4" s="123"/>
      <c r="I4" s="123"/>
      <c r="J4" s="62"/>
      <c r="K4" s="62"/>
      <c r="L4" s="62"/>
    </row>
    <row r="5" spans="1:12" ht="10.5" customHeight="1">
      <c r="A5" s="63"/>
      <c r="B5" s="63"/>
      <c r="C5" s="63"/>
      <c r="D5" s="63"/>
      <c r="E5" s="63"/>
      <c r="F5" s="63"/>
      <c r="G5" s="63"/>
      <c r="H5" s="63"/>
      <c r="I5" s="69"/>
      <c r="J5" s="70"/>
      <c r="K5" s="70"/>
      <c r="L5" s="70"/>
    </row>
    <row r="6" spans="1:12" s="3" customFormat="1" ht="13.5" customHeight="1">
      <c r="A6" s="128" t="s">
        <v>11</v>
      </c>
      <c r="B6" s="126" t="s">
        <v>47</v>
      </c>
      <c r="C6" s="126" t="s">
        <v>50</v>
      </c>
      <c r="D6" s="128" t="s">
        <v>18</v>
      </c>
      <c r="E6" s="126" t="s">
        <v>16</v>
      </c>
      <c r="F6" s="126" t="s">
        <v>21</v>
      </c>
      <c r="G6" s="124" t="s">
        <v>17</v>
      </c>
      <c r="H6" s="125"/>
      <c r="I6" s="126" t="s">
        <v>22</v>
      </c>
      <c r="J6" s="71"/>
      <c r="K6" s="71"/>
      <c r="L6" s="71"/>
    </row>
    <row r="7" spans="1:12" s="3" customFormat="1" ht="29.25" customHeight="1">
      <c r="A7" s="129"/>
      <c r="B7" s="127"/>
      <c r="C7" s="127"/>
      <c r="D7" s="129"/>
      <c r="E7" s="127"/>
      <c r="F7" s="127"/>
      <c r="G7" s="73" t="s">
        <v>19</v>
      </c>
      <c r="H7" s="73" t="s">
        <v>20</v>
      </c>
      <c r="I7" s="127"/>
      <c r="J7" s="71"/>
      <c r="K7" s="71"/>
      <c r="L7" s="71"/>
    </row>
    <row r="8" spans="1:12" s="3" customFormat="1" ht="7.5" customHeight="1">
      <c r="A8" s="74"/>
      <c r="B8" s="75"/>
      <c r="C8" s="75"/>
      <c r="D8" s="74"/>
      <c r="E8" s="75"/>
      <c r="F8" s="75"/>
      <c r="G8" s="76"/>
      <c r="H8" s="76"/>
      <c r="I8" s="75"/>
      <c r="J8" s="71"/>
      <c r="K8" s="71"/>
      <c r="L8" s="71"/>
    </row>
    <row r="9" spans="1:9" s="67" customFormat="1" ht="16.5" customHeight="1">
      <c r="A9" s="74">
        <v>150</v>
      </c>
      <c r="B9" s="75"/>
      <c r="C9" s="75"/>
      <c r="D9" s="75" t="s">
        <v>48</v>
      </c>
      <c r="E9" s="86">
        <v>0</v>
      </c>
      <c r="F9" s="86">
        <v>3285</v>
      </c>
      <c r="G9" s="87">
        <v>0</v>
      </c>
      <c r="H9" s="86">
        <v>3285</v>
      </c>
      <c r="I9" s="133" t="s">
        <v>97</v>
      </c>
    </row>
    <row r="10" spans="1:12" s="3" customFormat="1" ht="18" customHeight="1">
      <c r="A10" s="74"/>
      <c r="B10" s="88">
        <v>15011</v>
      </c>
      <c r="C10" s="75"/>
      <c r="D10" s="89" t="s">
        <v>99</v>
      </c>
      <c r="E10" s="90">
        <v>0</v>
      </c>
      <c r="F10" s="91">
        <v>3285</v>
      </c>
      <c r="G10" s="92">
        <v>0</v>
      </c>
      <c r="H10" s="91">
        <v>3285</v>
      </c>
      <c r="I10" s="134"/>
      <c r="J10" s="77"/>
      <c r="K10" s="77"/>
      <c r="L10" s="77"/>
    </row>
    <row r="11" spans="1:12" s="3" customFormat="1" ht="48.75" customHeight="1">
      <c r="A11" s="74"/>
      <c r="B11" s="75"/>
      <c r="C11" s="93">
        <v>6639</v>
      </c>
      <c r="D11" s="94" t="s">
        <v>98</v>
      </c>
      <c r="E11" s="91">
        <v>0</v>
      </c>
      <c r="F11" s="91">
        <v>3285</v>
      </c>
      <c r="G11" s="95">
        <v>0</v>
      </c>
      <c r="H11" s="91">
        <v>3285</v>
      </c>
      <c r="I11" s="135"/>
      <c r="J11" s="77"/>
      <c r="K11" s="77"/>
      <c r="L11" s="77"/>
    </row>
    <row r="12" spans="1:9" s="67" customFormat="1" ht="21" customHeight="1">
      <c r="A12" s="74">
        <v>750</v>
      </c>
      <c r="B12" s="75"/>
      <c r="C12" s="75"/>
      <c r="D12" s="96" t="s">
        <v>103</v>
      </c>
      <c r="E12" s="86">
        <v>0</v>
      </c>
      <c r="F12" s="86">
        <v>11640</v>
      </c>
      <c r="G12" s="87">
        <v>0</v>
      </c>
      <c r="H12" s="87">
        <v>11640</v>
      </c>
      <c r="I12" s="136" t="s">
        <v>104</v>
      </c>
    </row>
    <row r="13" spans="1:12" s="3" customFormat="1" ht="15.75" customHeight="1">
      <c r="A13" s="74"/>
      <c r="B13" s="88">
        <v>75095</v>
      </c>
      <c r="C13" s="75"/>
      <c r="D13" s="96" t="s">
        <v>32</v>
      </c>
      <c r="E13" s="86">
        <v>0</v>
      </c>
      <c r="F13" s="86">
        <v>11640</v>
      </c>
      <c r="G13" s="87">
        <v>0</v>
      </c>
      <c r="H13" s="87">
        <v>11640</v>
      </c>
      <c r="I13" s="137"/>
      <c r="J13" s="77"/>
      <c r="K13" s="77"/>
      <c r="L13" s="77"/>
    </row>
    <row r="14" spans="1:12" s="3" customFormat="1" ht="45" customHeight="1">
      <c r="A14" s="74"/>
      <c r="B14" s="75"/>
      <c r="C14" s="93">
        <v>6639</v>
      </c>
      <c r="D14" s="94" t="s">
        <v>98</v>
      </c>
      <c r="E14" s="91">
        <v>0</v>
      </c>
      <c r="F14" s="91">
        <v>11640</v>
      </c>
      <c r="G14" s="95">
        <v>0</v>
      </c>
      <c r="H14" s="95">
        <v>11640</v>
      </c>
      <c r="I14" s="138"/>
      <c r="J14" s="77"/>
      <c r="K14" s="77"/>
      <c r="L14" s="77"/>
    </row>
    <row r="15" spans="1:12" s="3" customFormat="1" ht="12.75" customHeight="1">
      <c r="A15" s="74"/>
      <c r="B15" s="75"/>
      <c r="C15" s="75"/>
      <c r="D15" s="74"/>
      <c r="E15" s="75"/>
      <c r="F15" s="75"/>
      <c r="G15" s="76"/>
      <c r="H15" s="76"/>
      <c r="I15" s="83"/>
      <c r="J15" s="77"/>
      <c r="K15" s="77"/>
      <c r="L15" s="77"/>
    </row>
    <row r="16" spans="1:12" ht="12.75" customHeight="1">
      <c r="A16" s="97" t="s">
        <v>34</v>
      </c>
      <c r="B16" s="98"/>
      <c r="C16" s="98"/>
      <c r="D16" s="76" t="s">
        <v>35</v>
      </c>
      <c r="E16" s="78">
        <v>0</v>
      </c>
      <c r="F16" s="78">
        <v>8301</v>
      </c>
      <c r="G16" s="78">
        <v>8301</v>
      </c>
      <c r="H16" s="78">
        <v>0</v>
      </c>
      <c r="I16" s="83"/>
      <c r="J16" s="72"/>
      <c r="K16" s="72"/>
      <c r="L16" s="72"/>
    </row>
    <row r="17" spans="1:12" ht="18" customHeight="1">
      <c r="A17" s="102"/>
      <c r="B17" s="106" t="s">
        <v>1</v>
      </c>
      <c r="C17" s="107"/>
      <c r="D17" s="108" t="s">
        <v>2</v>
      </c>
      <c r="E17" s="99">
        <v>0</v>
      </c>
      <c r="F17" s="99">
        <v>8301</v>
      </c>
      <c r="G17" s="99">
        <v>8301</v>
      </c>
      <c r="H17" s="99">
        <v>0</v>
      </c>
      <c r="I17" s="136" t="s">
        <v>3</v>
      </c>
      <c r="J17" s="72"/>
      <c r="K17" s="72"/>
      <c r="L17" s="72"/>
    </row>
    <row r="18" spans="1:12" ht="40.5" customHeight="1">
      <c r="A18" s="102"/>
      <c r="B18" s="98"/>
      <c r="C18" s="85" t="s">
        <v>4</v>
      </c>
      <c r="D18" s="84" t="s">
        <v>5</v>
      </c>
      <c r="E18" s="101">
        <v>0</v>
      </c>
      <c r="F18" s="101">
        <v>8301</v>
      </c>
      <c r="G18" s="101">
        <v>8301</v>
      </c>
      <c r="H18" s="101">
        <v>0</v>
      </c>
      <c r="I18" s="138"/>
      <c r="J18" s="72"/>
      <c r="K18" s="72"/>
      <c r="L18" s="72"/>
    </row>
    <row r="19" spans="1:12" ht="12.75" customHeight="1">
      <c r="A19" s="102"/>
      <c r="B19" s="103"/>
      <c r="C19" s="103"/>
      <c r="D19" s="100"/>
      <c r="E19" s="101"/>
      <c r="F19" s="101"/>
      <c r="G19" s="101"/>
      <c r="H19" s="101"/>
      <c r="I19" s="104"/>
      <c r="J19" s="72"/>
      <c r="K19" s="72"/>
      <c r="L19" s="72"/>
    </row>
    <row r="20" spans="1:12" ht="14.25" customHeight="1">
      <c r="A20" s="132" t="s">
        <v>12</v>
      </c>
      <c r="B20" s="132"/>
      <c r="C20" s="132"/>
      <c r="D20" s="132"/>
      <c r="E20" s="78">
        <v>0</v>
      </c>
      <c r="F20" s="78">
        <v>23226</v>
      </c>
      <c r="G20" s="78">
        <v>8301</v>
      </c>
      <c r="H20" s="78">
        <v>14925</v>
      </c>
      <c r="I20" s="105"/>
      <c r="J20" s="72"/>
      <c r="K20" s="72"/>
      <c r="L20" s="72"/>
    </row>
    <row r="21" spans="1:12" ht="12.75">
      <c r="A21" s="79"/>
      <c r="B21" s="79"/>
      <c r="C21" s="79"/>
      <c r="D21" s="79"/>
      <c r="E21" s="79"/>
      <c r="F21" s="79"/>
      <c r="G21" s="79"/>
      <c r="H21" s="79"/>
      <c r="I21" s="130"/>
      <c r="J21" s="130"/>
      <c r="K21" s="130"/>
      <c r="L21" s="130"/>
    </row>
    <row r="22" spans="1:12" ht="15.75">
      <c r="A22" s="79"/>
      <c r="B22" s="79"/>
      <c r="C22" s="79"/>
      <c r="D22" s="79"/>
      <c r="E22" s="79"/>
      <c r="F22" s="79"/>
      <c r="G22" s="79"/>
      <c r="H22" s="79"/>
      <c r="I22" s="72"/>
      <c r="J22" s="7"/>
      <c r="K22" s="11"/>
      <c r="L22" s="80"/>
    </row>
    <row r="23" spans="1:12" ht="15.75">
      <c r="A23" s="11"/>
      <c r="B23" s="11"/>
      <c r="C23" s="11"/>
      <c r="D23" s="11"/>
      <c r="E23" s="11"/>
      <c r="F23" s="11"/>
      <c r="G23" s="11"/>
      <c r="H23" s="11"/>
      <c r="I23" s="131"/>
      <c r="J23" s="131"/>
      <c r="K23" s="131"/>
      <c r="L23" s="13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80"/>
      <c r="J24" s="80"/>
      <c r="K24" s="80"/>
      <c r="L24" s="80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80"/>
      <c r="J25" s="80"/>
      <c r="K25" s="80"/>
      <c r="L25" s="80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80"/>
      <c r="J26" s="80"/>
      <c r="K26" s="80"/>
      <c r="L26" s="80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80"/>
      <c r="J27" s="80"/>
      <c r="K27" s="80"/>
      <c r="L27" s="80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80"/>
      <c r="J28" s="80"/>
      <c r="K28" s="80"/>
      <c r="L28" s="80"/>
    </row>
  </sheetData>
  <sheetProtection/>
  <mergeCells count="15">
    <mergeCell ref="I21:L21"/>
    <mergeCell ref="I23:L23"/>
    <mergeCell ref="A20:D20"/>
    <mergeCell ref="I6:I7"/>
    <mergeCell ref="I9:I11"/>
    <mergeCell ref="I12:I14"/>
    <mergeCell ref="I17:I18"/>
    <mergeCell ref="A4:I4"/>
    <mergeCell ref="G6:H6"/>
    <mergeCell ref="F6:F7"/>
    <mergeCell ref="E6:E7"/>
    <mergeCell ref="D6:D7"/>
    <mergeCell ref="B6:B7"/>
    <mergeCell ref="A6:A7"/>
    <mergeCell ref="C6:C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0">
      <selection activeCell="F18" sqref="F18"/>
    </sheetView>
  </sheetViews>
  <sheetFormatPr defaultColWidth="9.28125" defaultRowHeight="12.75"/>
  <cols>
    <col min="1" max="1" width="3.421875" style="1" customWidth="1"/>
    <col min="2" max="2" width="6.28125" style="1" customWidth="1"/>
    <col min="3" max="3" width="8.7109375" style="1" customWidth="1"/>
    <col min="4" max="4" width="4.7109375" style="1" customWidth="1"/>
    <col min="5" max="5" width="67.28125" style="1" customWidth="1"/>
    <col min="6" max="6" width="11.7109375" style="1" customWidth="1"/>
    <col min="7" max="16384" width="9.28125" style="1" customWidth="1"/>
  </cols>
  <sheetData>
    <row r="1" spans="1:6" ht="13.5" customHeight="1">
      <c r="A1" s="10"/>
      <c r="B1" s="10"/>
      <c r="C1" s="10"/>
      <c r="D1" s="10"/>
      <c r="E1" s="10" t="s">
        <v>106</v>
      </c>
      <c r="F1" s="10"/>
    </row>
    <row r="2" spans="1:6" ht="12.75" customHeight="1">
      <c r="A2" s="10"/>
      <c r="B2" s="10"/>
      <c r="C2" s="10"/>
      <c r="D2" s="10"/>
      <c r="E2" s="10" t="s">
        <v>6</v>
      </c>
      <c r="F2" s="10"/>
    </row>
    <row r="3" spans="1:6" ht="12.75" customHeight="1">
      <c r="A3" s="10"/>
      <c r="B3" s="10"/>
      <c r="C3" s="10"/>
      <c r="D3" s="10"/>
      <c r="E3" s="10"/>
      <c r="F3" s="10"/>
    </row>
    <row r="4" spans="1:6" ht="45" customHeight="1">
      <c r="A4" s="140" t="s">
        <v>96</v>
      </c>
      <c r="B4" s="140"/>
      <c r="C4" s="140"/>
      <c r="D4" s="140"/>
      <c r="E4" s="140"/>
      <c r="F4" s="140"/>
    </row>
    <row r="5" spans="1:6" ht="12.75" customHeight="1">
      <c r="A5" s="11"/>
      <c r="B5" s="11"/>
      <c r="C5" s="11"/>
      <c r="D5" s="11"/>
      <c r="E5" s="4"/>
      <c r="F5" s="4"/>
    </row>
    <row r="6" spans="1:6" ht="4.5" customHeight="1">
      <c r="A6" s="12"/>
      <c r="B6" s="12"/>
      <c r="C6" s="12"/>
      <c r="D6" s="12"/>
      <c r="E6" s="12"/>
      <c r="F6" s="13"/>
    </row>
    <row r="7" spans="1:7" ht="19.5" customHeight="1">
      <c r="A7" s="14" t="s">
        <v>15</v>
      </c>
      <c r="B7" s="14" t="s">
        <v>11</v>
      </c>
      <c r="C7" s="14" t="s">
        <v>14</v>
      </c>
      <c r="D7" s="14" t="s">
        <v>50</v>
      </c>
      <c r="E7" s="14" t="s">
        <v>23</v>
      </c>
      <c r="F7" s="14" t="s">
        <v>24</v>
      </c>
      <c r="G7" s="6"/>
    </row>
    <row r="8" spans="1:6" ht="18.75" customHeight="1" thickBot="1">
      <c r="A8" s="15" t="s">
        <v>25</v>
      </c>
      <c r="B8" s="141" t="s">
        <v>13</v>
      </c>
      <c r="C8" s="142"/>
      <c r="D8" s="142"/>
      <c r="E8" s="142"/>
      <c r="F8" s="143"/>
    </row>
    <row r="9" spans="1:6" ht="6.75" customHeight="1">
      <c r="A9" s="16"/>
      <c r="B9" s="17"/>
      <c r="C9" s="17"/>
      <c r="D9" s="17"/>
      <c r="E9" s="17"/>
      <c r="F9" s="17"/>
    </row>
    <row r="10" spans="1:6" ht="57">
      <c r="A10" s="18">
        <v>1</v>
      </c>
      <c r="B10" s="19" t="s">
        <v>30</v>
      </c>
      <c r="C10" s="20"/>
      <c r="D10" s="20"/>
      <c r="E10" s="21" t="s">
        <v>33</v>
      </c>
      <c r="F10" s="22">
        <v>400000</v>
      </c>
    </row>
    <row r="11" spans="1:6" ht="30">
      <c r="A11" s="18"/>
      <c r="B11" s="23"/>
      <c r="C11" s="24">
        <v>75618</v>
      </c>
      <c r="D11" s="24"/>
      <c r="E11" s="25" t="s">
        <v>46</v>
      </c>
      <c r="F11" s="26">
        <v>400000</v>
      </c>
    </row>
    <row r="12" spans="1:6" ht="15">
      <c r="A12" s="18"/>
      <c r="B12" s="23"/>
      <c r="C12" s="18"/>
      <c r="D12" s="27" t="s">
        <v>51</v>
      </c>
      <c r="E12" s="28" t="s">
        <v>31</v>
      </c>
      <c r="F12" s="29">
        <v>400000</v>
      </c>
    </row>
    <row r="13" spans="1:6" ht="15" thickBot="1">
      <c r="A13" s="30"/>
      <c r="B13" s="31"/>
      <c r="C13" s="31"/>
      <c r="D13" s="31"/>
      <c r="E13" s="31"/>
      <c r="F13" s="31"/>
    </row>
    <row r="14" spans="1:6" ht="16.5" customHeight="1" thickBot="1">
      <c r="A14" s="32" t="s">
        <v>26</v>
      </c>
      <c r="B14" s="144" t="s">
        <v>27</v>
      </c>
      <c r="C14" s="145"/>
      <c r="D14" s="145"/>
      <c r="E14" s="145"/>
      <c r="F14" s="146"/>
    </row>
    <row r="15" spans="1:6" ht="9.75" customHeight="1">
      <c r="A15" s="8"/>
      <c r="B15" s="9"/>
      <c r="C15" s="9"/>
      <c r="D15" s="9"/>
      <c r="E15" s="9"/>
      <c r="F15" s="9"/>
    </row>
    <row r="16" spans="1:6" ht="21" customHeight="1">
      <c r="A16" s="34">
        <v>1</v>
      </c>
      <c r="B16" s="19" t="s">
        <v>36</v>
      </c>
      <c r="C16" s="27"/>
      <c r="D16" s="27"/>
      <c r="E16" s="21" t="s">
        <v>37</v>
      </c>
      <c r="F16" s="22">
        <v>398600</v>
      </c>
    </row>
    <row r="17" spans="1:6" ht="17.25" customHeight="1">
      <c r="A17" s="35"/>
      <c r="B17" s="35"/>
      <c r="C17" s="36" t="s">
        <v>40</v>
      </c>
      <c r="D17" s="36"/>
      <c r="E17" s="37" t="s">
        <v>41</v>
      </c>
      <c r="F17" s="38">
        <v>398600</v>
      </c>
    </row>
    <row r="18" spans="1:6" ht="52.5" customHeight="1">
      <c r="A18" s="39"/>
      <c r="B18" s="40"/>
      <c r="C18" s="41"/>
      <c r="D18" s="27" t="s">
        <v>10</v>
      </c>
      <c r="E18" s="28" t="s">
        <v>108</v>
      </c>
      <c r="F18" s="42">
        <v>60000</v>
      </c>
    </row>
    <row r="19" spans="1:6" ht="17.25" customHeight="1">
      <c r="A19" s="39"/>
      <c r="B19" s="40"/>
      <c r="C19" s="41"/>
      <c r="D19" s="27" t="s">
        <v>79</v>
      </c>
      <c r="E19" s="28" t="s">
        <v>94</v>
      </c>
      <c r="F19" s="42">
        <v>600</v>
      </c>
    </row>
    <row r="20" spans="1:6" ht="17.25" customHeight="1">
      <c r="A20" s="39"/>
      <c r="B20" s="40"/>
      <c r="C20" s="41"/>
      <c r="D20" s="27" t="s">
        <v>89</v>
      </c>
      <c r="E20" s="28" t="s">
        <v>90</v>
      </c>
      <c r="F20" s="42">
        <v>10000</v>
      </c>
    </row>
    <row r="21" spans="1:6" ht="17.25" customHeight="1">
      <c r="A21" s="39"/>
      <c r="B21" s="40"/>
      <c r="C21" s="41"/>
      <c r="D21" s="27" t="s">
        <v>67</v>
      </c>
      <c r="E21" s="43" t="s">
        <v>73</v>
      </c>
      <c r="F21" s="42">
        <v>100000</v>
      </c>
    </row>
    <row r="22" spans="1:6" ht="17.25" customHeight="1">
      <c r="A22" s="44"/>
      <c r="B22" s="44"/>
      <c r="C22" s="44"/>
      <c r="D22" s="27" t="s">
        <v>68</v>
      </c>
      <c r="E22" s="43" t="s">
        <v>74</v>
      </c>
      <c r="F22" s="42">
        <v>7000</v>
      </c>
    </row>
    <row r="23" spans="1:6" ht="17.25" customHeight="1">
      <c r="A23" s="45"/>
      <c r="B23" s="46"/>
      <c r="C23" s="46"/>
      <c r="D23" s="27" t="s">
        <v>61</v>
      </c>
      <c r="E23" s="43" t="s">
        <v>64</v>
      </c>
      <c r="F23" s="42">
        <v>18700</v>
      </c>
    </row>
    <row r="24" spans="1:6" ht="17.25" customHeight="1">
      <c r="A24" s="47"/>
      <c r="B24" s="46"/>
      <c r="C24" s="46"/>
      <c r="D24" s="27" t="s">
        <v>62</v>
      </c>
      <c r="E24" s="43" t="s">
        <v>65</v>
      </c>
      <c r="F24" s="42">
        <v>2200</v>
      </c>
    </row>
    <row r="25" spans="1:6" ht="17.25" customHeight="1">
      <c r="A25" s="44"/>
      <c r="B25" s="44"/>
      <c r="C25" s="44"/>
      <c r="D25" s="27" t="s">
        <v>63</v>
      </c>
      <c r="E25" s="43" t="s">
        <v>66</v>
      </c>
      <c r="F25" s="42">
        <v>67000</v>
      </c>
    </row>
    <row r="26" spans="1:6" ht="17.25" customHeight="1">
      <c r="A26" s="47"/>
      <c r="B26" s="46"/>
      <c r="C26" s="46"/>
      <c r="D26" s="27" t="s">
        <v>52</v>
      </c>
      <c r="E26" s="48" t="s">
        <v>53</v>
      </c>
      <c r="F26" s="42">
        <v>7460</v>
      </c>
    </row>
    <row r="27" spans="1:6" ht="17.25" customHeight="1">
      <c r="A27" s="44"/>
      <c r="B27" s="44"/>
      <c r="C27" s="44"/>
      <c r="D27" s="27" t="s">
        <v>91</v>
      </c>
      <c r="E27" s="28" t="s">
        <v>92</v>
      </c>
      <c r="F27" s="42">
        <v>17600</v>
      </c>
    </row>
    <row r="28" spans="1:6" ht="17.25" customHeight="1">
      <c r="A28" s="44"/>
      <c r="B28" s="44"/>
      <c r="C28" s="44"/>
      <c r="D28" s="27" t="s">
        <v>85</v>
      </c>
      <c r="E28" s="28" t="s">
        <v>86</v>
      </c>
      <c r="F28" s="42">
        <v>2500</v>
      </c>
    </row>
    <row r="29" spans="1:6" ht="17.25" customHeight="1">
      <c r="A29" s="44"/>
      <c r="B29" s="44"/>
      <c r="C29" s="44"/>
      <c r="D29" s="27" t="s">
        <v>58</v>
      </c>
      <c r="E29" s="48" t="s">
        <v>84</v>
      </c>
      <c r="F29" s="42">
        <v>11440</v>
      </c>
    </row>
    <row r="30" spans="1:6" ht="17.25" customHeight="1">
      <c r="A30" s="44"/>
      <c r="B30" s="44"/>
      <c r="C30" s="44"/>
      <c r="D30" s="27" t="s">
        <v>54</v>
      </c>
      <c r="E30" s="48" t="s">
        <v>56</v>
      </c>
      <c r="F30" s="42">
        <v>600</v>
      </c>
    </row>
    <row r="31" spans="1:6" ht="17.25" customHeight="1">
      <c r="A31" s="44"/>
      <c r="B31" s="44"/>
      <c r="C31" s="44"/>
      <c r="D31" s="27" t="s">
        <v>80</v>
      </c>
      <c r="E31" s="48" t="s">
        <v>82</v>
      </c>
      <c r="F31" s="42">
        <v>200</v>
      </c>
    </row>
    <row r="32" spans="1:6" ht="17.25" customHeight="1">
      <c r="A32" s="44"/>
      <c r="B32" s="44"/>
      <c r="C32" s="44"/>
      <c r="D32" s="27" t="s">
        <v>55</v>
      </c>
      <c r="E32" s="48" t="s">
        <v>57</v>
      </c>
      <c r="F32" s="42">
        <v>79000</v>
      </c>
    </row>
    <row r="33" spans="1:6" ht="17.25" customHeight="1">
      <c r="A33" s="44"/>
      <c r="B33" s="44"/>
      <c r="C33" s="44"/>
      <c r="D33" s="27" t="s">
        <v>81</v>
      </c>
      <c r="E33" s="48" t="s">
        <v>83</v>
      </c>
      <c r="F33" s="42">
        <v>600</v>
      </c>
    </row>
    <row r="34" spans="1:6" ht="31.5" customHeight="1">
      <c r="A34" s="44"/>
      <c r="B34" s="44"/>
      <c r="C34" s="44"/>
      <c r="D34" s="27" t="s">
        <v>69</v>
      </c>
      <c r="E34" s="43" t="s">
        <v>75</v>
      </c>
      <c r="F34" s="42">
        <v>1000</v>
      </c>
    </row>
    <row r="35" spans="1:6" ht="33.75" customHeight="1">
      <c r="A35" s="44"/>
      <c r="B35" s="44"/>
      <c r="C35" s="44"/>
      <c r="D35" s="27" t="s">
        <v>87</v>
      </c>
      <c r="E35" s="28" t="s">
        <v>88</v>
      </c>
      <c r="F35" s="42">
        <v>6000</v>
      </c>
    </row>
    <row r="36" spans="1:6" ht="17.25" customHeight="1">
      <c r="A36" s="44"/>
      <c r="B36" s="44"/>
      <c r="C36" s="44"/>
      <c r="D36" s="27" t="s">
        <v>70</v>
      </c>
      <c r="E36" s="43" t="s">
        <v>76</v>
      </c>
      <c r="F36" s="42">
        <v>2200</v>
      </c>
    </row>
    <row r="37" spans="1:6" ht="17.25" customHeight="1">
      <c r="A37" s="44"/>
      <c r="B37" s="44"/>
      <c r="C37" s="44"/>
      <c r="D37" s="27" t="s">
        <v>59</v>
      </c>
      <c r="E37" s="28" t="s">
        <v>60</v>
      </c>
      <c r="F37" s="42">
        <v>600</v>
      </c>
    </row>
    <row r="38" spans="1:6" ht="17.25" customHeight="1">
      <c r="A38" s="44"/>
      <c r="B38" s="44"/>
      <c r="C38" s="44"/>
      <c r="D38" s="27" t="s">
        <v>71</v>
      </c>
      <c r="E38" s="43" t="s">
        <v>77</v>
      </c>
      <c r="F38" s="42">
        <v>2740</v>
      </c>
    </row>
    <row r="39" spans="1:6" ht="17.25" customHeight="1">
      <c r="A39" s="44"/>
      <c r="B39" s="44"/>
      <c r="C39" s="44"/>
      <c r="D39" s="27" t="s">
        <v>8</v>
      </c>
      <c r="E39" s="43" t="s">
        <v>9</v>
      </c>
      <c r="F39" s="42">
        <v>460</v>
      </c>
    </row>
    <row r="40" spans="1:6" ht="30.75" customHeight="1">
      <c r="A40" s="44"/>
      <c r="B40" s="44"/>
      <c r="C40" s="44"/>
      <c r="D40" s="27" t="s">
        <v>72</v>
      </c>
      <c r="E40" s="43" t="s">
        <v>78</v>
      </c>
      <c r="F40" s="42">
        <v>700</v>
      </c>
    </row>
    <row r="41" ht="12.75">
      <c r="F41" s="33"/>
    </row>
    <row r="42" spans="5:8" ht="12.75">
      <c r="E42" s="147"/>
      <c r="F42" s="147"/>
      <c r="G42" s="147"/>
      <c r="H42" s="147"/>
    </row>
    <row r="43" spans="5:8" ht="15.75">
      <c r="E43" s="81"/>
      <c r="F43" s="7"/>
      <c r="G43" s="82"/>
      <c r="H43" s="81"/>
    </row>
    <row r="44" spans="5:8" ht="15.75">
      <c r="E44" s="139"/>
      <c r="F44" s="139"/>
      <c r="G44" s="139"/>
      <c r="H44" s="139"/>
    </row>
    <row r="45" spans="5:8" ht="12.75">
      <c r="E45" s="82"/>
      <c r="F45" s="82"/>
      <c r="G45" s="82"/>
      <c r="H45" s="82"/>
    </row>
  </sheetData>
  <sheetProtection/>
  <mergeCells count="5">
    <mergeCell ref="E44:H44"/>
    <mergeCell ref="A4:F4"/>
    <mergeCell ref="B8:F8"/>
    <mergeCell ref="B14:F14"/>
    <mergeCell ref="E42:H4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F12" sqref="F12"/>
    </sheetView>
  </sheetViews>
  <sheetFormatPr defaultColWidth="9.28125" defaultRowHeight="12.75"/>
  <cols>
    <col min="1" max="1" width="4.00390625" style="1" customWidth="1"/>
    <col min="2" max="2" width="9.28125" style="1" customWidth="1"/>
    <col min="3" max="3" width="8.7109375" style="1" customWidth="1"/>
    <col min="4" max="4" width="6.28125" style="1" customWidth="1"/>
    <col min="5" max="5" width="32.7109375" style="1" customWidth="1"/>
    <col min="6" max="6" width="22.421875" style="1" customWidth="1"/>
    <col min="7" max="16384" width="9.28125" style="1" customWidth="1"/>
  </cols>
  <sheetData>
    <row r="1" ht="26.25" customHeight="1"/>
    <row r="2" ht="18" customHeight="1">
      <c r="E2" s="1" t="s">
        <v>107</v>
      </c>
    </row>
    <row r="3" ht="12.75" customHeight="1">
      <c r="E3" s="1" t="s">
        <v>7</v>
      </c>
    </row>
    <row r="4" spans="1:6" ht="78" customHeight="1">
      <c r="A4" s="148" t="s">
        <v>28</v>
      </c>
      <c r="B4" s="148"/>
      <c r="C4" s="148"/>
      <c r="D4" s="148"/>
      <c r="E4" s="148"/>
      <c r="F4" s="148"/>
    </row>
    <row r="5" spans="1:6" ht="19.5" customHeight="1">
      <c r="A5" s="12"/>
      <c r="B5" s="12"/>
      <c r="C5" s="12"/>
      <c r="D5" s="12"/>
      <c r="E5" s="4"/>
      <c r="F5" s="4"/>
    </row>
    <row r="6" spans="1:6" ht="19.5" customHeight="1">
      <c r="A6" s="12"/>
      <c r="B6" s="12"/>
      <c r="C6" s="12"/>
      <c r="D6" s="12"/>
      <c r="E6" s="12"/>
      <c r="F6" s="13"/>
    </row>
    <row r="7" spans="1:6" ht="19.5" customHeight="1">
      <c r="A7" s="49" t="s">
        <v>15</v>
      </c>
      <c r="B7" s="49" t="s">
        <v>11</v>
      </c>
      <c r="C7" s="49" t="s">
        <v>14</v>
      </c>
      <c r="D7" s="49" t="s">
        <v>50</v>
      </c>
      <c r="E7" s="49" t="s">
        <v>23</v>
      </c>
      <c r="F7" s="49" t="s">
        <v>24</v>
      </c>
    </row>
    <row r="8" spans="1:6" ht="30" customHeight="1">
      <c r="A8" s="50"/>
      <c r="B8" s="51"/>
      <c r="C8" s="51"/>
      <c r="D8" s="51"/>
      <c r="E8" s="51"/>
      <c r="F8" s="51"/>
    </row>
    <row r="9" spans="1:6" ht="30" customHeight="1">
      <c r="A9" s="39">
        <v>1</v>
      </c>
      <c r="B9" s="52" t="s">
        <v>36</v>
      </c>
      <c r="C9" s="41"/>
      <c r="D9" s="41"/>
      <c r="E9" s="53" t="s">
        <v>37</v>
      </c>
      <c r="F9" s="54">
        <v>1400</v>
      </c>
    </row>
    <row r="10" spans="1:6" ht="30" customHeight="1">
      <c r="A10" s="39"/>
      <c r="B10" s="52"/>
      <c r="C10" s="55" t="s">
        <v>38</v>
      </c>
      <c r="D10" s="55"/>
      <c r="E10" s="56" t="s">
        <v>39</v>
      </c>
      <c r="F10" s="57">
        <v>1400</v>
      </c>
    </row>
    <row r="11" spans="1:6" ht="30" customHeight="1">
      <c r="A11" s="58"/>
      <c r="B11" s="59"/>
      <c r="C11" s="41"/>
      <c r="D11" s="41" t="s">
        <v>55</v>
      </c>
      <c r="E11" s="60" t="s">
        <v>95</v>
      </c>
      <c r="F11" s="61">
        <v>1400</v>
      </c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spans="1:6" ht="12.75">
      <c r="A19" s="2"/>
      <c r="E19" s="149"/>
      <c r="F19" s="149"/>
    </row>
    <row r="21" spans="1:6" ht="12.75">
      <c r="A21" s="2"/>
      <c r="E21" s="149"/>
      <c r="F21" s="149"/>
    </row>
    <row r="22" spans="5:8" ht="12.75">
      <c r="E22" s="147"/>
      <c r="F22" s="147"/>
      <c r="G22" s="147"/>
      <c r="H22" s="147"/>
    </row>
    <row r="23" spans="5:8" ht="15.75">
      <c r="E23"/>
      <c r="F23" s="7"/>
      <c r="H23"/>
    </row>
    <row r="24" spans="5:8" ht="15.75">
      <c r="E24" s="131"/>
      <c r="F24" s="131"/>
      <c r="G24" s="131"/>
      <c r="H24" s="131"/>
    </row>
    <row r="25" spans="5:6" ht="15.75">
      <c r="E25" s="139"/>
      <c r="F25" s="139"/>
    </row>
  </sheetData>
  <sheetProtection/>
  <mergeCells count="6">
    <mergeCell ref="A4:F4"/>
    <mergeCell ref="E25:F25"/>
    <mergeCell ref="E22:H22"/>
    <mergeCell ref="E24:H24"/>
    <mergeCell ref="E19:F19"/>
    <mergeCell ref="E21:F21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6.28125" style="0" customWidth="1"/>
    <col min="4" max="4" width="5.7109375" style="0" customWidth="1"/>
    <col min="5" max="5" width="49.421875" style="0" customWidth="1"/>
    <col min="6" max="6" width="11.28125" style="0" customWidth="1"/>
    <col min="7" max="7" width="18.7109375" style="0" customWidth="1"/>
  </cols>
  <sheetData>
    <row r="1" ht="15" customHeight="1">
      <c r="G1" s="114" t="s">
        <v>122</v>
      </c>
    </row>
    <row r="2" ht="15" customHeight="1">
      <c r="G2" s="114" t="s">
        <v>119</v>
      </c>
    </row>
    <row r="3" ht="15" customHeight="1">
      <c r="G3" s="114" t="s">
        <v>114</v>
      </c>
    </row>
    <row r="4" ht="15" customHeight="1">
      <c r="G4" s="114" t="s">
        <v>120</v>
      </c>
    </row>
    <row r="5" ht="12" customHeight="1"/>
    <row r="6" spans="1:7" ht="21" customHeight="1">
      <c r="A6" s="157" t="s">
        <v>113</v>
      </c>
      <c r="B6" s="157"/>
      <c r="C6" s="157"/>
      <c r="D6" s="157"/>
      <c r="E6" s="157"/>
      <c r="F6" s="157"/>
      <c r="G6" s="157"/>
    </row>
    <row r="7" spans="1:7" ht="12.75" customHeight="1">
      <c r="A7" s="62"/>
      <c r="B7" s="62"/>
      <c r="C7" s="62"/>
      <c r="D7" s="62"/>
      <c r="E7" s="63"/>
      <c r="F7" s="63"/>
      <c r="G7" s="13"/>
    </row>
    <row r="8" spans="1:7" ht="19.5" customHeight="1">
      <c r="A8" s="158" t="s">
        <v>15</v>
      </c>
      <c r="B8" s="158" t="s">
        <v>11</v>
      </c>
      <c r="C8" s="159" t="s">
        <v>47</v>
      </c>
      <c r="D8" s="162" t="s">
        <v>50</v>
      </c>
      <c r="E8" s="159" t="s">
        <v>29</v>
      </c>
      <c r="F8" s="160" t="s">
        <v>115</v>
      </c>
      <c r="G8" s="160" t="s">
        <v>112</v>
      </c>
    </row>
    <row r="9" spans="1:7" ht="19.5" customHeight="1">
      <c r="A9" s="158"/>
      <c r="B9" s="158"/>
      <c r="C9" s="159"/>
      <c r="D9" s="163"/>
      <c r="E9" s="159"/>
      <c r="F9" s="164"/>
      <c r="G9" s="161"/>
    </row>
    <row r="10" spans="1:7" ht="14.25" customHeight="1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/>
      <c r="G10" s="115">
        <v>6</v>
      </c>
    </row>
    <row r="11" spans="1:9" ht="21" customHeight="1">
      <c r="A11" s="166" t="s">
        <v>100</v>
      </c>
      <c r="B11" s="167"/>
      <c r="C11" s="167"/>
      <c r="D11" s="167"/>
      <c r="E11" s="167"/>
      <c r="F11" s="167"/>
      <c r="G11" s="168"/>
      <c r="H11" s="64"/>
      <c r="I11" s="64"/>
    </row>
    <row r="12" spans="1:7" s="110" customFormat="1" ht="24" customHeight="1">
      <c r="A12" s="154">
        <v>1</v>
      </c>
      <c r="B12" s="153" t="s">
        <v>42</v>
      </c>
      <c r="C12" s="165" t="s">
        <v>43</v>
      </c>
      <c r="D12" s="165"/>
      <c r="E12" s="165"/>
      <c r="F12" s="116" t="s">
        <v>116</v>
      </c>
      <c r="G12" s="117">
        <f>SUM(G15)</f>
        <v>1458300</v>
      </c>
    </row>
    <row r="13" spans="1:7" s="110" customFormat="1" ht="24" customHeight="1">
      <c r="A13" s="154"/>
      <c r="B13" s="153"/>
      <c r="C13" s="165"/>
      <c r="D13" s="165"/>
      <c r="E13" s="165"/>
      <c r="F13" s="116" t="s">
        <v>117</v>
      </c>
      <c r="G13" s="117">
        <f>SUM(G16)</f>
        <v>-60000</v>
      </c>
    </row>
    <row r="14" spans="1:7" s="110" customFormat="1" ht="24" customHeight="1">
      <c r="A14" s="154"/>
      <c r="B14" s="153"/>
      <c r="C14" s="165"/>
      <c r="D14" s="165"/>
      <c r="E14" s="165"/>
      <c r="F14" s="116" t="s">
        <v>118</v>
      </c>
      <c r="G14" s="117">
        <f>SUM(G12+G13)</f>
        <v>1398300</v>
      </c>
    </row>
    <row r="15" spans="1:7" s="110" customFormat="1" ht="24" customHeight="1">
      <c r="A15" s="154"/>
      <c r="B15" s="153"/>
      <c r="C15" s="152" t="s">
        <v>44</v>
      </c>
      <c r="D15" s="151" t="s">
        <v>93</v>
      </c>
      <c r="E15" s="150" t="s">
        <v>109</v>
      </c>
      <c r="F15" s="118" t="s">
        <v>121</v>
      </c>
      <c r="G15" s="119">
        <v>1458300</v>
      </c>
    </row>
    <row r="16" spans="1:7" s="110" customFormat="1" ht="24" customHeight="1">
      <c r="A16" s="154"/>
      <c r="B16" s="153"/>
      <c r="C16" s="152"/>
      <c r="D16" s="151"/>
      <c r="E16" s="150"/>
      <c r="F16" s="118" t="s">
        <v>117</v>
      </c>
      <c r="G16" s="119">
        <v>-60000</v>
      </c>
    </row>
    <row r="17" spans="1:7" s="110" customFormat="1" ht="24" customHeight="1">
      <c r="A17" s="154"/>
      <c r="B17" s="153"/>
      <c r="C17" s="152"/>
      <c r="D17" s="151"/>
      <c r="E17" s="150"/>
      <c r="F17" s="120" t="s">
        <v>118</v>
      </c>
      <c r="G17" s="121">
        <f>SUM(G15+G16)</f>
        <v>1398300</v>
      </c>
    </row>
    <row r="18" spans="1:7" s="110" customFormat="1" ht="15" customHeight="1">
      <c r="A18" s="170"/>
      <c r="B18" s="171"/>
      <c r="C18" s="171"/>
      <c r="D18" s="171"/>
      <c r="E18" s="171"/>
      <c r="F18" s="171"/>
      <c r="G18" s="172"/>
    </row>
    <row r="19" spans="1:7" s="111" customFormat="1" ht="24" customHeight="1">
      <c r="A19" s="176" t="s">
        <v>101</v>
      </c>
      <c r="B19" s="177"/>
      <c r="C19" s="177"/>
      <c r="D19" s="177"/>
      <c r="E19" s="177"/>
      <c r="F19" s="177"/>
      <c r="G19" s="178"/>
    </row>
    <row r="20" spans="1:11" s="110" customFormat="1" ht="22.5" customHeight="1">
      <c r="A20" s="154">
        <v>2</v>
      </c>
      <c r="B20" s="179">
        <v>801</v>
      </c>
      <c r="C20" s="155" t="s">
        <v>102</v>
      </c>
      <c r="D20" s="155"/>
      <c r="E20" s="155"/>
      <c r="F20" s="116"/>
      <c r="G20" s="117">
        <f>SUM(G23+G21+G22)</f>
        <v>457700</v>
      </c>
      <c r="K20"/>
    </row>
    <row r="21" spans="1:8" s="110" customFormat="1" ht="22.5" customHeight="1">
      <c r="A21" s="154"/>
      <c r="B21" s="179"/>
      <c r="C21" s="156">
        <v>80104</v>
      </c>
      <c r="D21" s="154">
        <v>2540</v>
      </c>
      <c r="E21" s="118" t="s">
        <v>110</v>
      </c>
      <c r="F21" s="118"/>
      <c r="G21" s="119">
        <v>252000</v>
      </c>
      <c r="H21" s="112"/>
    </row>
    <row r="22" spans="1:8" s="110" customFormat="1" ht="22.5" customHeight="1">
      <c r="A22" s="154"/>
      <c r="B22" s="179"/>
      <c r="C22" s="156"/>
      <c r="D22" s="154"/>
      <c r="E22" s="118" t="s">
        <v>111</v>
      </c>
      <c r="F22" s="118"/>
      <c r="G22" s="119">
        <v>66000</v>
      </c>
      <c r="H22" s="113"/>
    </row>
    <row r="23" spans="1:7" s="110" customFormat="1" ht="27" customHeight="1">
      <c r="A23" s="154"/>
      <c r="B23" s="179"/>
      <c r="C23" s="122">
        <v>80149</v>
      </c>
      <c r="D23" s="115">
        <v>2540</v>
      </c>
      <c r="E23" s="118" t="s">
        <v>110</v>
      </c>
      <c r="F23" s="118"/>
      <c r="G23" s="119">
        <v>139700</v>
      </c>
    </row>
    <row r="24" spans="1:7" s="110" customFormat="1" ht="24" customHeight="1">
      <c r="A24" s="173"/>
      <c r="B24" s="174"/>
      <c r="C24" s="174"/>
      <c r="D24" s="174"/>
      <c r="E24" s="174"/>
      <c r="F24" s="174"/>
      <c r="G24" s="175"/>
    </row>
    <row r="25" spans="1:7" s="110" customFormat="1" ht="24" customHeight="1">
      <c r="A25" s="155" t="s">
        <v>12</v>
      </c>
      <c r="B25" s="155"/>
      <c r="C25" s="155"/>
      <c r="D25" s="155"/>
      <c r="E25" s="155"/>
      <c r="F25" s="116" t="s">
        <v>116</v>
      </c>
      <c r="G25" s="117">
        <f>SUM(G20+G12)</f>
        <v>1916000</v>
      </c>
    </row>
    <row r="26" spans="1:7" s="110" customFormat="1" ht="24" customHeight="1">
      <c r="A26" s="155"/>
      <c r="B26" s="155"/>
      <c r="C26" s="155"/>
      <c r="D26" s="155"/>
      <c r="E26" s="155"/>
      <c r="F26" s="116" t="s">
        <v>117</v>
      </c>
      <c r="G26" s="117">
        <f>SUM(G13)</f>
        <v>-60000</v>
      </c>
    </row>
    <row r="27" spans="1:7" s="110" customFormat="1" ht="24" customHeight="1">
      <c r="A27" s="155"/>
      <c r="B27" s="155"/>
      <c r="C27" s="155"/>
      <c r="D27" s="155"/>
      <c r="E27" s="155"/>
      <c r="F27" s="116" t="s">
        <v>118</v>
      </c>
      <c r="G27" s="117">
        <f>SUM(G25+G26)</f>
        <v>1856000</v>
      </c>
    </row>
    <row r="28" spans="5:9" ht="12.75">
      <c r="E28" s="147"/>
      <c r="F28" s="147"/>
      <c r="G28" s="147"/>
      <c r="H28" s="147"/>
      <c r="I28" s="147"/>
    </row>
    <row r="32" spans="5:7" ht="12.75">
      <c r="E32" s="169"/>
      <c r="F32" s="169"/>
      <c r="G32" s="169"/>
    </row>
    <row r="33" spans="5:7" ht="12.75">
      <c r="E33" s="109"/>
      <c r="F33" s="109"/>
      <c r="G33" s="109"/>
    </row>
    <row r="34" spans="5:7" ht="12.75">
      <c r="E34" s="169"/>
      <c r="F34" s="169"/>
      <c r="G34" s="169"/>
    </row>
    <row r="35" spans="5:7" ht="12.75">
      <c r="E35" s="81"/>
      <c r="F35" s="81"/>
      <c r="G35" s="81"/>
    </row>
  </sheetData>
  <sheetProtection/>
  <mergeCells count="27">
    <mergeCell ref="C12:E14"/>
    <mergeCell ref="A11:G11"/>
    <mergeCell ref="E34:G34"/>
    <mergeCell ref="A18:G18"/>
    <mergeCell ref="A24:G24"/>
    <mergeCell ref="A19:G19"/>
    <mergeCell ref="E32:G32"/>
    <mergeCell ref="E28:I28"/>
    <mergeCell ref="B20:B23"/>
    <mergeCell ref="A6:G6"/>
    <mergeCell ref="A8:A9"/>
    <mergeCell ref="B8:B9"/>
    <mergeCell ref="C8:C9"/>
    <mergeCell ref="E8:E9"/>
    <mergeCell ref="G8:G9"/>
    <mergeCell ref="D8:D9"/>
    <mergeCell ref="F8:F9"/>
    <mergeCell ref="E15:E17"/>
    <mergeCell ref="D15:D17"/>
    <mergeCell ref="C15:C17"/>
    <mergeCell ref="B12:B17"/>
    <mergeCell ref="A12:A17"/>
    <mergeCell ref="A25:E27"/>
    <mergeCell ref="C21:C22"/>
    <mergeCell ref="C20:E20"/>
    <mergeCell ref="D21:D22"/>
    <mergeCell ref="A20:A23"/>
  </mergeCells>
  <printOptions/>
  <pageMargins left="0.1968503937007874" right="0.1968503937007874" top="0.1968503937007874" bottom="0.1968503937007874" header="0.5118110236220472" footer="0.31496062992125984"/>
  <pageSetup firstPageNumber="3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2019-12-09T13:29:46Z</cp:lastPrinted>
  <dcterms:created xsi:type="dcterms:W3CDTF">2009-10-15T10:17:39Z</dcterms:created>
  <dcterms:modified xsi:type="dcterms:W3CDTF">2019-12-10T15:52:47Z</dcterms:modified>
  <cp:category/>
  <cp:version/>
  <cp:contentType/>
  <cp:contentStatus/>
</cp:coreProperties>
</file>