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<sst xmlns="http://schemas.openxmlformats.org/spreadsheetml/2006/main" count="39" uniqueCount="32">
  <si>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Dział</t>
  </si>
  <si>
    <t>Ogółem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</si>
  <si>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</si>
  <si>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</si>
  <si>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</si>
  <si>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</si>
  <si>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</si>
  <si>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</si>
  <si>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</si>
  <si>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</si>
  <si>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</si>
  <si>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</si>
  <si>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</si>
  <si>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Dotacja celowa w formie pomocy finansowej dla Powiatu Legionowskiego z przeznaczeniem na prowadzenia przedszkola specjalnego</t>
  </si>
  <si>
    <t>Dofinansowanie realizacji budowy przydomowych oczyszczalni ścieków</t>
  </si>
  <si>
    <t>Dofinansowanie wymiany systemów grzewczych na systemy proekologiczne na terenie Miasta i Gminy Serock</t>
  </si>
  <si>
    <t xml:space="preserve">Dotacja celowa dla Parafii Rzymsko - Katolickiej pw. Świętej Anny w Serocku na dofinansowanie modernizacji zabytkowego kościoła </t>
  </si>
  <si>
    <t>Regionalne partnerstwo samorządów Mazowsza dla aktywizacji społeczeństwa informacyjnego w zakresie e-administracji i geoinformacji</t>
  </si>
  <si>
    <t>Wyszczegól-nienie</t>
  </si>
  <si>
    <t>plan</t>
  </si>
  <si>
    <t>zmiana</t>
  </si>
  <si>
    <t>po zmianie</t>
  </si>
  <si>
    <t>Dotacja celowa dla Centrum Kultury i Czytelnictwa na dofinansowanie realizacji inwestycji pn.:  "Modernizacja zaplecza lokalowego i technicznego Centrum Kultury i Czytelnictwa w Serocku w celu stworzenia obiektu infrastruktury rekreacyjnej i turystycznej o wysokich standardach jakościowych i użytkowych"</t>
  </si>
  <si>
    <t>Załącznik Nr 8 do</t>
  </si>
  <si>
    <t>Rady Miejskiej w Serocku</t>
  </si>
  <si>
    <t>Dofinansowanie kosztów wykonywania specjalistycznych świadczeń gwarantowanych opieki zdrowotnej, w zakresie chirurgii ogólnej oraz urazowo – ortopedycznej na rzecz mieszkańców powiatu legionowskiego</t>
  </si>
  <si>
    <t>Dotacja celowa dla SPZOZ na dofinansowanie zakupu aparatury medycznej dla nowopowstałej placówki - Ośrodek Zdrowia w Zegrzu</t>
  </si>
  <si>
    <t>Dotacja celowa dla SPZOZ na dofinansowanie zakupu sprzętu informatycznego dla nowopowstałej placówki - Ośrodek Zdrowia w Zegrzu</t>
  </si>
  <si>
    <t xml:space="preserve">Uchwały Nr </t>
  </si>
  <si>
    <t xml:space="preserve">z dnia </t>
  </si>
  <si>
    <t>Roz-dział</t>
  </si>
  <si>
    <t xml:space="preserve">Dotacja dla Województwa Mazowieckiego  w zakresie rozwoju oraz zapewnienia usług utrzymania technicznego Systemu e-Urząd, w tym oprogramowania EZD i portalu Wrota Mazowsza dostępnego pod adresem www.wrotamazowsza.pl, wdrożonych w ramach realizowanego projektu: „Rozwój elektronicznej administracji w samorządach województwa mazowieckiego wspomagającej niwelowanie dwudzielności potencjału województwa (Projekt EA)”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</si>
</sst>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7" fillId="2" borderId="13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4" fontId="7" fillId="34" borderId="11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/>
    </xf>
    <xf numFmtId="4" fontId="10" fillId="34" borderId="11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9">
      <selection activeCell="E14" sqref="E14:E16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5.421875" style="0" customWidth="1"/>
    <col min="4" max="4" width="4.7109375" style="0" customWidth="1"/>
    <col min="5" max="5" width="59.421875" style="0" customWidth="1"/>
    <col min="6" max="6" width="11.421875" style="0" customWidth="1"/>
    <col min="7" max="7" width="13.7109375" style="0" customWidth="1"/>
  </cols>
  <sheetData>
    <row r="1" spans="5:7" ht="13.5" customHeight="1">
      <c r="E1" s="24"/>
      <c r="F1" s="24" t="s">
        <v>23</v>
      </c>
      <c r="G1" s="24"/>
    </row>
    <row r="2" spans="5:7" ht="13.5" customHeight="1">
      <c r="E2" s="24"/>
      <c r="F2" s="24" t="s">
        <v>28</v>
      </c>
      <c r="G2" s="24"/>
    </row>
    <row r="3" spans="5:7" ht="13.5" customHeight="1">
      <c r="E3" s="24"/>
      <c r="F3" s="24" t="s">
        <v>24</v>
      </c>
      <c r="G3" s="24"/>
    </row>
    <row r="4" spans="5:7" ht="13.5" customHeight="1">
      <c r="E4" s="24"/>
      <c r="F4" s="24" t="s">
        <v>29</v>
      </c>
      <c r="G4" s="24"/>
    </row>
    <row r="5" ht="7.5" customHeight="1">
      <c r="G5" s="6"/>
    </row>
    <row r="6" spans="1:7" s="3" customFormat="1" ht="15" customHeight="1">
      <c r="A6" s="56" t="s">
        <v>9</v>
      </c>
      <c r="B6" s="56"/>
      <c r="C6" s="56"/>
      <c r="D6" s="56"/>
      <c r="E6" s="56"/>
      <c r="F6" s="56"/>
      <c r="G6" s="56"/>
    </row>
    <row r="7" spans="5:7" ht="6.75" customHeight="1">
      <c r="E7" s="5"/>
      <c r="F7" s="25"/>
      <c r="G7" s="1"/>
    </row>
    <row r="8" spans="1:7" ht="19.5" customHeight="1">
      <c r="A8" s="57" t="s">
        <v>2</v>
      </c>
      <c r="B8" s="57" t="s">
        <v>0</v>
      </c>
      <c r="C8" s="59" t="s">
        <v>30</v>
      </c>
      <c r="D8" s="57" t="s">
        <v>6</v>
      </c>
      <c r="E8" s="59" t="s">
        <v>3</v>
      </c>
      <c r="F8" s="59" t="s">
        <v>18</v>
      </c>
      <c r="G8" s="59" t="s">
        <v>12</v>
      </c>
    </row>
    <row r="9" spans="1:7" ht="9.75" customHeight="1">
      <c r="A9" s="58"/>
      <c r="B9" s="58"/>
      <c r="C9" s="60"/>
      <c r="D9" s="58"/>
      <c r="E9" s="60"/>
      <c r="F9" s="60"/>
      <c r="G9" s="60"/>
    </row>
    <row r="10" spans="1:7" s="4" customFormat="1" ht="21" customHeight="1">
      <c r="A10" s="64" t="s">
        <v>7</v>
      </c>
      <c r="B10" s="65"/>
      <c r="C10" s="65"/>
      <c r="D10" s="66"/>
      <c r="E10" s="73" t="s">
        <v>4</v>
      </c>
      <c r="F10" s="29" t="s">
        <v>19</v>
      </c>
      <c r="G10" s="28">
        <f>SUM(G13+G17+G18+G14+G19+G20+G21)</f>
        <v>331886.9</v>
      </c>
    </row>
    <row r="11" spans="1:7" s="4" customFormat="1" ht="21" customHeight="1">
      <c r="A11" s="67"/>
      <c r="B11" s="68"/>
      <c r="C11" s="68"/>
      <c r="D11" s="69"/>
      <c r="E11" s="74"/>
      <c r="F11" s="29" t="s">
        <v>20</v>
      </c>
      <c r="G11" s="28">
        <f>SUM(G15)</f>
        <v>4500</v>
      </c>
    </row>
    <row r="12" spans="1:7" s="4" customFormat="1" ht="21" customHeight="1">
      <c r="A12" s="70"/>
      <c r="B12" s="71"/>
      <c r="C12" s="71"/>
      <c r="D12" s="72"/>
      <c r="E12" s="75"/>
      <c r="F12" s="32" t="s">
        <v>21</v>
      </c>
      <c r="G12" s="33">
        <f>SUM(G10+G11)</f>
        <v>336386.9</v>
      </c>
    </row>
    <row r="13" spans="1:7" s="4" customFormat="1" ht="33" customHeight="1">
      <c r="A13" s="15">
        <v>1</v>
      </c>
      <c r="B13" s="41">
        <v>710</v>
      </c>
      <c r="C13" s="41">
        <v>71095</v>
      </c>
      <c r="D13" s="41">
        <v>6639</v>
      </c>
      <c r="E13" s="42" t="s">
        <v>17</v>
      </c>
      <c r="F13" s="16"/>
      <c r="G13" s="13">
        <v>8928.9</v>
      </c>
    </row>
    <row r="14" spans="1:7" s="4" customFormat="1" ht="27" customHeight="1">
      <c r="A14" s="48">
        <v>2</v>
      </c>
      <c r="B14" s="45">
        <v>750</v>
      </c>
      <c r="C14" s="45">
        <v>75095</v>
      </c>
      <c r="D14" s="45">
        <v>2330</v>
      </c>
      <c r="E14" s="88" t="s">
        <v>31</v>
      </c>
      <c r="F14" s="42" t="s">
        <v>19</v>
      </c>
      <c r="G14" s="13">
        <v>0</v>
      </c>
    </row>
    <row r="15" spans="1:7" s="4" customFormat="1" ht="27" customHeight="1">
      <c r="A15" s="49"/>
      <c r="B15" s="46"/>
      <c r="C15" s="46"/>
      <c r="D15" s="46"/>
      <c r="E15" s="89"/>
      <c r="F15" s="26" t="s">
        <v>20</v>
      </c>
      <c r="G15" s="12">
        <v>4500</v>
      </c>
    </row>
    <row r="16" spans="1:7" s="4" customFormat="1" ht="27" customHeight="1">
      <c r="A16" s="50"/>
      <c r="B16" s="47"/>
      <c r="C16" s="47"/>
      <c r="D16" s="47"/>
      <c r="E16" s="90"/>
      <c r="F16" s="36" t="s">
        <v>21</v>
      </c>
      <c r="G16" s="37">
        <f>SUM(G14+G15)</f>
        <v>4500</v>
      </c>
    </row>
    <row r="17" spans="1:7" s="4" customFormat="1" ht="34.5" customHeight="1">
      <c r="A17" s="8">
        <v>3</v>
      </c>
      <c r="B17" s="17">
        <v>801</v>
      </c>
      <c r="C17" s="17">
        <v>80105</v>
      </c>
      <c r="D17" s="17">
        <v>2710</v>
      </c>
      <c r="E17" s="16" t="s">
        <v>13</v>
      </c>
      <c r="F17" s="26"/>
      <c r="G17" s="12">
        <v>24200</v>
      </c>
    </row>
    <row r="18" spans="1:7" s="4" customFormat="1" ht="39.75" customHeight="1">
      <c r="A18" s="8">
        <v>4</v>
      </c>
      <c r="B18" s="18">
        <v>851</v>
      </c>
      <c r="C18" s="18">
        <v>85121</v>
      </c>
      <c r="D18" s="18">
        <v>2710</v>
      </c>
      <c r="E18" s="19" t="s">
        <v>25</v>
      </c>
      <c r="F18" s="27"/>
      <c r="G18" s="12">
        <v>79958</v>
      </c>
    </row>
    <row r="19" spans="1:7" s="4" customFormat="1" ht="34.5" customHeight="1">
      <c r="A19" s="15">
        <v>5</v>
      </c>
      <c r="B19" s="41">
        <v>851</v>
      </c>
      <c r="C19" s="41">
        <v>85121</v>
      </c>
      <c r="D19" s="41">
        <v>6220</v>
      </c>
      <c r="E19" s="42" t="s">
        <v>26</v>
      </c>
      <c r="F19" s="16"/>
      <c r="G19" s="12">
        <v>30000</v>
      </c>
    </row>
    <row r="20" spans="1:7" s="4" customFormat="1" ht="30.75" customHeight="1">
      <c r="A20" s="15">
        <v>6</v>
      </c>
      <c r="B20" s="41">
        <v>851</v>
      </c>
      <c r="C20" s="41">
        <v>85121</v>
      </c>
      <c r="D20" s="41">
        <v>6220</v>
      </c>
      <c r="E20" s="42" t="s">
        <v>27</v>
      </c>
      <c r="F20" s="16"/>
      <c r="G20" s="12">
        <v>20000</v>
      </c>
    </row>
    <row r="21" spans="1:7" s="4" customFormat="1" ht="54.75" customHeight="1">
      <c r="A21" s="7">
        <v>7</v>
      </c>
      <c r="B21" s="43">
        <v>921</v>
      </c>
      <c r="C21" s="43">
        <v>92109</v>
      </c>
      <c r="D21" s="43">
        <v>6220</v>
      </c>
      <c r="E21" s="44" t="s">
        <v>22</v>
      </c>
      <c r="F21" s="19"/>
      <c r="G21" s="13">
        <v>168800</v>
      </c>
    </row>
    <row r="22" spans="1:7" s="4" customFormat="1" ht="11.25" customHeight="1">
      <c r="A22" s="61"/>
      <c r="B22" s="62"/>
      <c r="C22" s="62"/>
      <c r="D22" s="62"/>
      <c r="E22" s="62"/>
      <c r="F22" s="62"/>
      <c r="G22" s="63"/>
    </row>
    <row r="23" spans="1:7" ht="39" customHeight="1">
      <c r="A23" s="53" t="s">
        <v>5</v>
      </c>
      <c r="B23" s="54"/>
      <c r="C23" s="54"/>
      <c r="D23" s="55"/>
      <c r="E23" s="11" t="s">
        <v>4</v>
      </c>
      <c r="F23" s="11"/>
      <c r="G23" s="10">
        <f>SUM(G24+G25+G26+G28+G29+G27)</f>
        <v>360000</v>
      </c>
    </row>
    <row r="24" spans="1:7" ht="33.75" customHeight="1">
      <c r="A24" s="20">
        <v>1</v>
      </c>
      <c r="B24" s="7">
        <v>754</v>
      </c>
      <c r="C24" s="7">
        <v>75495</v>
      </c>
      <c r="D24" s="7">
        <v>2820</v>
      </c>
      <c r="E24" s="19" t="s">
        <v>10</v>
      </c>
      <c r="F24" s="19"/>
      <c r="G24" s="14">
        <v>50000</v>
      </c>
    </row>
    <row r="25" spans="1:9" ht="33.75" customHeight="1">
      <c r="A25" s="38">
        <v>2</v>
      </c>
      <c r="B25" s="15">
        <v>851</v>
      </c>
      <c r="C25" s="15">
        <v>85195</v>
      </c>
      <c r="D25" s="15">
        <v>2360</v>
      </c>
      <c r="E25" s="39" t="s">
        <v>8</v>
      </c>
      <c r="F25" s="39"/>
      <c r="G25" s="40">
        <v>25000</v>
      </c>
      <c r="H25" s="22"/>
      <c r="I25" s="23"/>
    </row>
    <row r="26" spans="1:7" ht="33.75" customHeight="1">
      <c r="A26" s="21">
        <v>3</v>
      </c>
      <c r="B26" s="7">
        <v>851</v>
      </c>
      <c r="C26" s="7">
        <v>85195</v>
      </c>
      <c r="D26" s="7">
        <v>2360</v>
      </c>
      <c r="E26" s="9" t="s">
        <v>11</v>
      </c>
      <c r="F26" s="9"/>
      <c r="G26" s="14">
        <v>20000</v>
      </c>
    </row>
    <row r="27" spans="1:7" ht="23.25" customHeight="1">
      <c r="A27" s="7">
        <v>4</v>
      </c>
      <c r="B27" s="15">
        <v>900</v>
      </c>
      <c r="C27" s="15">
        <v>90001</v>
      </c>
      <c r="D27" s="15">
        <v>6230</v>
      </c>
      <c r="E27" s="16" t="s">
        <v>14</v>
      </c>
      <c r="F27" s="16"/>
      <c r="G27" s="14">
        <v>15000</v>
      </c>
    </row>
    <row r="28" spans="1:7" ht="33.75" customHeight="1">
      <c r="A28" s="7">
        <v>5</v>
      </c>
      <c r="B28" s="15">
        <v>900</v>
      </c>
      <c r="C28" s="15">
        <v>90005</v>
      </c>
      <c r="D28" s="15">
        <v>6230</v>
      </c>
      <c r="E28" s="16" t="s">
        <v>15</v>
      </c>
      <c r="F28" s="16"/>
      <c r="G28" s="14">
        <v>120000</v>
      </c>
    </row>
    <row r="29" spans="1:7" ht="33.75" customHeight="1">
      <c r="A29" s="7">
        <v>6</v>
      </c>
      <c r="B29" s="15">
        <v>921</v>
      </c>
      <c r="C29" s="15">
        <v>92120</v>
      </c>
      <c r="D29" s="15">
        <v>2720</v>
      </c>
      <c r="E29" s="16" t="s">
        <v>16</v>
      </c>
      <c r="F29" s="16"/>
      <c r="G29" s="14">
        <v>130000</v>
      </c>
    </row>
    <row r="30" spans="1:7" ht="9.75" customHeight="1">
      <c r="A30" s="76"/>
      <c r="B30" s="77"/>
      <c r="C30" s="77"/>
      <c r="D30" s="77"/>
      <c r="E30" s="77"/>
      <c r="F30" s="77"/>
      <c r="G30" s="78"/>
    </row>
    <row r="31" spans="1:7" ht="21.75" customHeight="1">
      <c r="A31" s="79" t="s">
        <v>1</v>
      </c>
      <c r="B31" s="80"/>
      <c r="C31" s="80"/>
      <c r="D31" s="80"/>
      <c r="E31" s="81"/>
      <c r="F31" s="30" t="s">
        <v>19</v>
      </c>
      <c r="G31" s="31">
        <f>SUM(G23+G10)</f>
        <v>691886.9</v>
      </c>
    </row>
    <row r="32" spans="1:7" ht="21.75" customHeight="1">
      <c r="A32" s="82"/>
      <c r="B32" s="83"/>
      <c r="C32" s="83"/>
      <c r="D32" s="83"/>
      <c r="E32" s="84"/>
      <c r="F32" s="30" t="s">
        <v>20</v>
      </c>
      <c r="G32" s="31">
        <f>SUM(G11)</f>
        <v>4500</v>
      </c>
    </row>
    <row r="33" spans="1:7" ht="21.75" customHeight="1">
      <c r="A33" s="85"/>
      <c r="B33" s="86"/>
      <c r="C33" s="86"/>
      <c r="D33" s="86"/>
      <c r="E33" s="87"/>
      <c r="F33" s="34" t="s">
        <v>21</v>
      </c>
      <c r="G33" s="35">
        <f>SUM(G31+G32)</f>
        <v>696386.9</v>
      </c>
    </row>
    <row r="34" spans="5:7" ht="12.75">
      <c r="E34" s="2"/>
      <c r="F34" s="2"/>
      <c r="G34" s="2"/>
    </row>
    <row r="35" spans="5:7" ht="12.75">
      <c r="E35" s="2"/>
      <c r="F35" s="2"/>
      <c r="G35" s="2"/>
    </row>
    <row r="36" spans="5:7" ht="12.75">
      <c r="E36" s="51"/>
      <c r="F36" s="51"/>
      <c r="G36" s="51"/>
    </row>
    <row r="37" spans="5:7" ht="12.75">
      <c r="E37" s="51"/>
      <c r="F37" s="51"/>
      <c r="G37" s="51"/>
    </row>
    <row r="38" spans="5:7" ht="12.75">
      <c r="E38" s="51"/>
      <c r="F38" s="51"/>
      <c r="G38" s="51"/>
    </row>
    <row r="39" spans="5:7" ht="15.75">
      <c r="E39" s="52"/>
      <c r="F39" s="52"/>
      <c r="G39" s="52"/>
    </row>
  </sheetData>
  <sheetProtection/>
  <mergeCells count="23">
    <mergeCell ref="F8:F9"/>
    <mergeCell ref="A10:D12"/>
    <mergeCell ref="E10:E12"/>
    <mergeCell ref="A30:G30"/>
    <mergeCell ref="G8:G9"/>
    <mergeCell ref="A31:E33"/>
    <mergeCell ref="E39:G39"/>
    <mergeCell ref="A23:D23"/>
    <mergeCell ref="A6:G6"/>
    <mergeCell ref="A8:A9"/>
    <mergeCell ref="B8:B9"/>
    <mergeCell ref="E37:G37"/>
    <mergeCell ref="E8:E9"/>
    <mergeCell ref="D8:D9"/>
    <mergeCell ref="E36:G36"/>
    <mergeCell ref="C8:C9"/>
    <mergeCell ref="B14:B16"/>
    <mergeCell ref="C14:C16"/>
    <mergeCell ref="D14:D16"/>
    <mergeCell ref="E14:E16"/>
    <mergeCell ref="A14:A16"/>
    <mergeCell ref="E38:G38"/>
    <mergeCell ref="A22:G22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2021-05-21T07:07:48Z</cp:lastPrinted>
  <dcterms:created xsi:type="dcterms:W3CDTF">2009-10-15T10:17:39Z</dcterms:created>
  <dcterms:modified xsi:type="dcterms:W3CDTF">2021-05-21T07:07:50Z</dcterms:modified>
  <cp:category/>
  <cp:version/>
  <cp:contentType/>
  <cp:contentStatus/>
</cp:coreProperties>
</file>