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725" tabRatio="884" activeTab="0"/>
  </bookViews>
  <sheets>
    <sheet name="zał. nr 11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<sst xmlns="http://schemas.openxmlformats.org/spreadsheetml/2006/main" count="39" uniqueCount="27">
  <si>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Dział</t>
  </si>
  <si>
    <t>Ogółem</t>
  </si>
  <si>
    <t>Rozdział</t>
  </si>
  <si>
    <t>Lp.</t>
  </si>
  <si>
    <t>Nazwa instytucji</t>
  </si>
  <si>
    <t>921</t>
  </si>
  <si>
    <t>KULTURA  I  OCHRONA  DZIEDZICTWA NARODOWEGO</t>
  </si>
  <si>
    <t>92109</t>
  </si>
  <si>
    <t>§</t>
  </si>
  <si>
    <t>2480</t>
  </si>
  <si>
    <t>Jednostki sektora finansów publicznych</t>
  </si>
  <si>
    <t>Jednostki spoza sektora finansów publicznych</t>
  </si>
  <si>
    <t>OŚWIATA I WYCHOWANIE</t>
  </si>
  <si>
    <t>Centrum Kultury i Czytelnictwa</t>
  </si>
  <si>
    <t>Przedszkole niepubliczne - Wesołe Skrzaty w Serocku</t>
  </si>
  <si>
    <t>Przedszkole niepubliczne - Magiczny Las Stasi Las</t>
  </si>
  <si>
    <t xml:space="preserve">Dotacje podmiotowe </t>
  </si>
  <si>
    <t>Kwota dotacji</t>
  </si>
  <si>
    <t>Wyszczegól-nienie</t>
  </si>
  <si>
    <t>plan</t>
  </si>
  <si>
    <t>zmiana</t>
  </si>
  <si>
    <t>po zmianie</t>
  </si>
  <si>
    <t>Rady Miejskiej w Serocku</t>
  </si>
  <si>
    <t>Załącznik Nr 7 do</t>
  </si>
  <si>
    <t xml:space="preserve">Uchwały Nr </t>
  </si>
  <si>
    <t xml:space="preserve">z dnia </t>
  </si>
  <si>
    <t xml:space="preserve">po zmianie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</si>
</sst>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sz val="9"/>
      <name val="Arial CE"/>
      <family val="2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 wrapText="1"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4" fontId="7" fillId="32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0" fontId="47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 vertical="center"/>
    </xf>
    <xf numFmtId="0" fontId="7" fillId="32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" fontId="7" fillId="32" borderId="10" xfId="0" applyNumberFormat="1" applyFont="1" applyFill="1" applyBorder="1" applyAlignment="1">
      <alignment horizontal="right" vertical="center"/>
    </xf>
    <xf numFmtId="0" fontId="4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7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4" fontId="10" fillId="33" borderId="10" xfId="0" applyNumberFormat="1" applyFont="1" applyFill="1" applyBorder="1" applyAlignment="1">
      <alignment vertical="center"/>
    </xf>
    <xf numFmtId="0" fontId="9" fillId="32" borderId="10" xfId="0" applyFont="1" applyFill="1" applyBorder="1" applyAlignment="1">
      <alignment horizontal="left" vertical="center" wrapText="1"/>
    </xf>
    <xf numFmtId="4" fontId="9" fillId="32" borderId="10" xfId="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/>
    </xf>
    <xf numFmtId="0" fontId="7" fillId="32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7" fillId="32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48" fillId="0" borderId="21" xfId="0" applyFont="1" applyBorder="1" applyAlignment="1">
      <alignment/>
    </xf>
    <xf numFmtId="0" fontId="48" fillId="0" borderId="22" xfId="0" applyFont="1" applyBorder="1" applyAlignment="1">
      <alignment/>
    </xf>
    <xf numFmtId="0" fontId="48" fillId="0" borderId="23" xfId="0" applyFont="1" applyBorder="1" applyAlignment="1">
      <alignment/>
    </xf>
    <xf numFmtId="0" fontId="48" fillId="0" borderId="21" xfId="0" applyFont="1" applyBorder="1" applyAlignment="1">
      <alignment vertical="center"/>
    </xf>
    <xf numFmtId="0" fontId="48" fillId="0" borderId="22" xfId="0" applyFont="1" applyBorder="1" applyAlignment="1">
      <alignment vertical="center"/>
    </xf>
    <xf numFmtId="0" fontId="48" fillId="0" borderId="23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0">
      <selection activeCell="G26" sqref="G26"/>
    </sheetView>
  </sheetViews>
  <sheetFormatPr defaultColWidth="9.140625" defaultRowHeight="12.75"/>
  <cols>
    <col min="1" max="1" width="4.140625" style="0" customWidth="1"/>
    <col min="2" max="2" width="6.421875" style="0" customWidth="1"/>
    <col min="3" max="3" width="8.7109375" style="0" customWidth="1"/>
    <col min="4" max="4" width="6.57421875" style="0" customWidth="1"/>
    <col min="5" max="5" width="48.00390625" style="0" customWidth="1"/>
    <col min="6" max="6" width="11.57421875" style="0" customWidth="1"/>
    <col min="7" max="7" width="16.421875" style="0" customWidth="1"/>
  </cols>
  <sheetData>
    <row r="1" spans="5:6" ht="14.25" customHeight="1">
      <c r="E1" s="13"/>
      <c r="F1" s="21" t="s">
        <v>23</v>
      </c>
    </row>
    <row r="2" spans="5:6" ht="14.25" customHeight="1">
      <c r="E2" s="10"/>
      <c r="F2" s="21" t="s">
        <v>24</v>
      </c>
    </row>
    <row r="3" ht="14.25" customHeight="1">
      <c r="F3" s="21" t="s">
        <v>22</v>
      </c>
    </row>
    <row r="4" ht="14.25" customHeight="1">
      <c r="F4" s="21" t="s">
        <v>25</v>
      </c>
    </row>
    <row r="5" spans="1:7" ht="24" customHeight="1">
      <c r="A5" s="51" t="s">
        <v>16</v>
      </c>
      <c r="B5" s="51"/>
      <c r="C5" s="51"/>
      <c r="D5" s="51"/>
      <c r="E5" s="51"/>
      <c r="F5" s="51"/>
      <c r="G5" s="51"/>
    </row>
    <row r="6" spans="1:7" ht="19.5" customHeight="1">
      <c r="A6" s="2"/>
      <c r="B6" s="2"/>
      <c r="C6" s="2"/>
      <c r="D6" s="2"/>
      <c r="E6" s="3"/>
      <c r="F6" s="3"/>
      <c r="G6" s="1"/>
    </row>
    <row r="7" spans="1:13" ht="19.5" customHeight="1">
      <c r="A7" s="52" t="s">
        <v>3</v>
      </c>
      <c r="B7" s="52" t="s">
        <v>0</v>
      </c>
      <c r="C7" s="52" t="s">
        <v>2</v>
      </c>
      <c r="D7" s="55" t="s">
        <v>8</v>
      </c>
      <c r="E7" s="53" t="s">
        <v>4</v>
      </c>
      <c r="F7" s="43" t="s">
        <v>18</v>
      </c>
      <c r="G7" s="43" t="s">
        <v>17</v>
      </c>
      <c r="H7" s="4"/>
      <c r="I7" s="4"/>
      <c r="J7" s="4"/>
      <c r="K7" s="4"/>
      <c r="L7" s="4"/>
      <c r="M7" s="4"/>
    </row>
    <row r="8" spans="1:13" ht="19.5" customHeight="1">
      <c r="A8" s="52"/>
      <c r="B8" s="52"/>
      <c r="C8" s="52"/>
      <c r="D8" s="56"/>
      <c r="E8" s="53"/>
      <c r="F8" s="44"/>
      <c r="G8" s="54"/>
      <c r="H8" s="4"/>
      <c r="I8" s="4"/>
      <c r="J8" s="4"/>
      <c r="K8" s="4"/>
      <c r="L8" s="4"/>
      <c r="M8" s="4"/>
    </row>
    <row r="9" spans="1:13" ht="14.2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/>
      <c r="G9" s="9">
        <v>6</v>
      </c>
      <c r="H9" s="4"/>
      <c r="I9" s="4"/>
      <c r="J9" s="4"/>
      <c r="K9" s="4"/>
      <c r="L9" s="4"/>
      <c r="M9" s="4"/>
    </row>
    <row r="10" spans="1:13" ht="21" customHeight="1">
      <c r="A10" s="45" t="s">
        <v>10</v>
      </c>
      <c r="B10" s="46"/>
      <c r="C10" s="46"/>
      <c r="D10" s="46"/>
      <c r="E10" s="46"/>
      <c r="F10" s="46"/>
      <c r="G10" s="47"/>
      <c r="H10" s="5"/>
      <c r="I10" s="5"/>
      <c r="J10" s="4"/>
      <c r="K10" s="4"/>
      <c r="L10" s="4"/>
      <c r="M10" s="4"/>
    </row>
    <row r="11" spans="1:13" s="6" customFormat="1" ht="24" customHeight="1">
      <c r="A11" s="33">
        <v>1</v>
      </c>
      <c r="B11" s="50" t="s">
        <v>5</v>
      </c>
      <c r="C11" s="49" t="s">
        <v>6</v>
      </c>
      <c r="D11" s="49"/>
      <c r="E11" s="49"/>
      <c r="F11" s="20"/>
      <c r="G11" s="14">
        <f>SUM(G12)</f>
        <v>1131200</v>
      </c>
      <c r="H11" s="23"/>
      <c r="I11" s="23"/>
      <c r="J11" s="23"/>
      <c r="K11" s="23"/>
      <c r="L11" s="23"/>
      <c r="M11" s="23"/>
    </row>
    <row r="12" spans="1:13" s="6" customFormat="1" ht="24" customHeight="1">
      <c r="A12" s="33"/>
      <c r="B12" s="50"/>
      <c r="C12" s="27" t="s">
        <v>7</v>
      </c>
      <c r="D12" s="26" t="s">
        <v>9</v>
      </c>
      <c r="E12" s="18" t="s">
        <v>13</v>
      </c>
      <c r="F12" s="18"/>
      <c r="G12" s="19">
        <v>1131200</v>
      </c>
      <c r="H12" s="23"/>
      <c r="I12" s="23"/>
      <c r="J12" s="23"/>
      <c r="K12" s="23"/>
      <c r="L12" s="23"/>
      <c r="M12" s="23"/>
    </row>
    <row r="13" spans="1:13" s="6" customFormat="1" ht="24" customHeight="1">
      <c r="A13" s="57"/>
      <c r="B13" s="58"/>
      <c r="C13" s="58"/>
      <c r="D13" s="58"/>
      <c r="E13" s="58"/>
      <c r="F13" s="58"/>
      <c r="G13" s="59"/>
      <c r="H13" s="23"/>
      <c r="I13" s="23"/>
      <c r="J13" s="23"/>
      <c r="K13" s="23"/>
      <c r="L13" s="23"/>
      <c r="M13" s="23"/>
    </row>
    <row r="14" spans="1:13" s="7" customFormat="1" ht="24" customHeight="1">
      <c r="A14" s="63" t="s">
        <v>11</v>
      </c>
      <c r="B14" s="64"/>
      <c r="C14" s="64"/>
      <c r="D14" s="64"/>
      <c r="E14" s="64"/>
      <c r="F14" s="64"/>
      <c r="G14" s="65"/>
      <c r="H14" s="23"/>
      <c r="I14" s="23"/>
      <c r="J14" s="24"/>
      <c r="K14" s="24"/>
      <c r="L14" s="24"/>
      <c r="M14" s="24"/>
    </row>
    <row r="15" spans="1:13" s="6" customFormat="1" ht="24" customHeight="1">
      <c r="A15" s="33">
        <v>2</v>
      </c>
      <c r="B15" s="32">
        <v>801</v>
      </c>
      <c r="C15" s="34" t="s">
        <v>12</v>
      </c>
      <c r="D15" s="35"/>
      <c r="E15" s="36"/>
      <c r="F15" s="20" t="s">
        <v>19</v>
      </c>
      <c r="G15" s="14">
        <f>SUM(G24+G18+G21)</f>
        <v>380000</v>
      </c>
      <c r="H15" s="23"/>
      <c r="I15" s="23"/>
      <c r="J15" s="23"/>
      <c r="K15" s="23"/>
      <c r="L15" s="23"/>
      <c r="M15" s="23"/>
    </row>
    <row r="16" spans="1:13" s="17" customFormat="1" ht="24" customHeight="1">
      <c r="A16" s="33"/>
      <c r="B16" s="32"/>
      <c r="C16" s="37"/>
      <c r="D16" s="38"/>
      <c r="E16" s="39"/>
      <c r="F16" s="20" t="s">
        <v>20</v>
      </c>
      <c r="G16" s="14">
        <f>SUM(G19+G22+G25)</f>
        <v>310000</v>
      </c>
      <c r="H16" s="23"/>
      <c r="I16" s="23"/>
      <c r="J16" s="23"/>
      <c r="K16" s="23"/>
      <c r="L16" s="23"/>
      <c r="M16" s="23"/>
    </row>
    <row r="17" spans="1:13" s="17" customFormat="1" ht="24" customHeight="1">
      <c r="A17" s="33"/>
      <c r="B17" s="32"/>
      <c r="C17" s="40"/>
      <c r="D17" s="41"/>
      <c r="E17" s="42"/>
      <c r="F17" s="30" t="s">
        <v>21</v>
      </c>
      <c r="G17" s="31">
        <f>SUM(G15+G16)</f>
        <v>690000</v>
      </c>
      <c r="H17" s="23"/>
      <c r="I17" s="23"/>
      <c r="J17" s="23"/>
      <c r="K17" s="23"/>
      <c r="L17" s="23"/>
      <c r="M17" s="23"/>
    </row>
    <row r="18" spans="1:13" s="6" customFormat="1" ht="24" customHeight="1">
      <c r="A18" s="33"/>
      <c r="B18" s="32"/>
      <c r="C18" s="32">
        <v>80104</v>
      </c>
      <c r="D18" s="33">
        <v>2540</v>
      </c>
      <c r="E18" s="66" t="s">
        <v>14</v>
      </c>
      <c r="F18" s="15" t="s">
        <v>19</v>
      </c>
      <c r="G18" s="16">
        <v>165000</v>
      </c>
      <c r="H18" s="8"/>
      <c r="I18" s="23"/>
      <c r="J18" s="23"/>
      <c r="K18" s="23"/>
      <c r="L18" s="23"/>
      <c r="M18" s="23"/>
    </row>
    <row r="19" spans="1:13" s="17" customFormat="1" ht="24" customHeight="1">
      <c r="A19" s="33"/>
      <c r="B19" s="32"/>
      <c r="C19" s="32"/>
      <c r="D19" s="33"/>
      <c r="E19" s="66"/>
      <c r="F19" s="15" t="s">
        <v>20</v>
      </c>
      <c r="G19" s="16">
        <v>75000</v>
      </c>
      <c r="H19" s="8"/>
      <c r="I19" s="23"/>
      <c r="J19" s="23"/>
      <c r="K19" s="23"/>
      <c r="L19" s="23"/>
      <c r="M19" s="23"/>
    </row>
    <row r="20" spans="1:13" s="17" customFormat="1" ht="24" customHeight="1">
      <c r="A20" s="33"/>
      <c r="B20" s="32"/>
      <c r="C20" s="32"/>
      <c r="D20" s="33"/>
      <c r="E20" s="66"/>
      <c r="F20" s="28" t="s">
        <v>26</v>
      </c>
      <c r="G20" s="29">
        <f>SUM(G18+G19)</f>
        <v>240000</v>
      </c>
      <c r="H20" s="8"/>
      <c r="I20" s="23"/>
      <c r="J20" s="23"/>
      <c r="K20" s="23"/>
      <c r="L20" s="23"/>
      <c r="M20" s="23"/>
    </row>
    <row r="21" spans="1:13" s="6" customFormat="1" ht="24" customHeight="1">
      <c r="A21" s="33"/>
      <c r="B21" s="32"/>
      <c r="C21" s="32"/>
      <c r="D21" s="33"/>
      <c r="E21" s="66" t="s">
        <v>15</v>
      </c>
      <c r="F21" s="15" t="s">
        <v>19</v>
      </c>
      <c r="G21" s="16">
        <v>135000</v>
      </c>
      <c r="H21" s="8"/>
      <c r="I21" s="23"/>
      <c r="J21" s="23"/>
      <c r="K21" s="23"/>
      <c r="L21" s="23"/>
      <c r="M21" s="23"/>
    </row>
    <row r="22" spans="1:13" s="17" customFormat="1" ht="24" customHeight="1">
      <c r="A22" s="33"/>
      <c r="B22" s="32"/>
      <c r="C22" s="32"/>
      <c r="D22" s="33"/>
      <c r="E22" s="66"/>
      <c r="F22" s="15" t="s">
        <v>20</v>
      </c>
      <c r="G22" s="16">
        <v>160000</v>
      </c>
      <c r="H22" s="8"/>
      <c r="I22" s="23"/>
      <c r="J22" s="23"/>
      <c r="K22" s="23"/>
      <c r="L22" s="23"/>
      <c r="M22" s="23"/>
    </row>
    <row r="23" spans="1:13" s="17" customFormat="1" ht="24" customHeight="1">
      <c r="A23" s="33"/>
      <c r="B23" s="32"/>
      <c r="C23" s="32"/>
      <c r="D23" s="33"/>
      <c r="E23" s="66"/>
      <c r="F23" s="28" t="s">
        <v>26</v>
      </c>
      <c r="G23" s="29">
        <f>SUM(G21+G22)</f>
        <v>295000</v>
      </c>
      <c r="H23" s="8"/>
      <c r="I23" s="23"/>
      <c r="J23" s="23"/>
      <c r="K23" s="23"/>
      <c r="L23" s="23"/>
      <c r="M23" s="23"/>
    </row>
    <row r="24" spans="1:13" s="6" customFormat="1" ht="24" customHeight="1">
      <c r="A24" s="33"/>
      <c r="B24" s="32"/>
      <c r="C24" s="32">
        <v>80149</v>
      </c>
      <c r="D24" s="33">
        <v>2540</v>
      </c>
      <c r="E24" s="66" t="s">
        <v>14</v>
      </c>
      <c r="F24" s="15" t="s">
        <v>19</v>
      </c>
      <c r="G24" s="16">
        <v>80000</v>
      </c>
      <c r="H24" s="23"/>
      <c r="I24" s="23"/>
      <c r="J24" s="23"/>
      <c r="K24" s="23"/>
      <c r="L24" s="23"/>
      <c r="M24" s="23"/>
    </row>
    <row r="25" spans="1:13" s="17" customFormat="1" ht="24" customHeight="1">
      <c r="A25" s="33"/>
      <c r="B25" s="32"/>
      <c r="C25" s="32"/>
      <c r="D25" s="33"/>
      <c r="E25" s="66"/>
      <c r="F25" s="15" t="s">
        <v>20</v>
      </c>
      <c r="G25" s="16">
        <v>75000</v>
      </c>
      <c r="H25" s="23"/>
      <c r="I25" s="23"/>
      <c r="J25" s="23"/>
      <c r="K25" s="23"/>
      <c r="L25" s="23"/>
      <c r="M25" s="23"/>
    </row>
    <row r="26" spans="1:13" s="17" customFormat="1" ht="24" customHeight="1">
      <c r="A26" s="33"/>
      <c r="B26" s="32"/>
      <c r="C26" s="32"/>
      <c r="D26" s="33"/>
      <c r="E26" s="66"/>
      <c r="F26" s="28" t="s">
        <v>26</v>
      </c>
      <c r="G26" s="29">
        <f>SUM(G24+G25)</f>
        <v>155000</v>
      </c>
      <c r="H26" s="23"/>
      <c r="I26" s="23"/>
      <c r="J26" s="23"/>
      <c r="K26" s="23"/>
      <c r="L26" s="23"/>
      <c r="M26" s="23"/>
    </row>
    <row r="27" spans="1:13" s="6" customFormat="1" ht="24" customHeight="1">
      <c r="A27" s="60"/>
      <c r="B27" s="61"/>
      <c r="C27" s="61"/>
      <c r="D27" s="61"/>
      <c r="E27" s="61"/>
      <c r="F27" s="61"/>
      <c r="G27" s="62"/>
      <c r="H27" s="23"/>
      <c r="I27" s="23"/>
      <c r="J27" s="23"/>
      <c r="K27" s="23"/>
      <c r="L27" s="23"/>
      <c r="M27" s="23"/>
    </row>
    <row r="28" spans="1:13" s="6" customFormat="1" ht="20.25" customHeight="1">
      <c r="A28" s="34" t="s">
        <v>1</v>
      </c>
      <c r="B28" s="35"/>
      <c r="C28" s="35"/>
      <c r="D28" s="35"/>
      <c r="E28" s="36"/>
      <c r="F28" s="20" t="s">
        <v>19</v>
      </c>
      <c r="G28" s="22">
        <f>SUM(G15+G11)</f>
        <v>1511200</v>
      </c>
      <c r="H28" s="23"/>
      <c r="I28" s="23"/>
      <c r="J28" s="23"/>
      <c r="K28" s="23"/>
      <c r="L28" s="23"/>
      <c r="M28" s="23"/>
    </row>
    <row r="29" spans="1:13" ht="20.25" customHeight="1">
      <c r="A29" s="37"/>
      <c r="B29" s="38"/>
      <c r="C29" s="38"/>
      <c r="D29" s="38"/>
      <c r="E29" s="39"/>
      <c r="F29" s="20" t="s">
        <v>20</v>
      </c>
      <c r="G29" s="22">
        <f>SUM(G16)</f>
        <v>310000</v>
      </c>
      <c r="H29" s="25"/>
      <c r="I29" s="25"/>
      <c r="J29" s="4"/>
      <c r="K29" s="4"/>
      <c r="L29" s="4"/>
      <c r="M29" s="4"/>
    </row>
    <row r="30" spans="1:13" ht="20.25" customHeight="1">
      <c r="A30" s="40"/>
      <c r="B30" s="41"/>
      <c r="C30" s="41"/>
      <c r="D30" s="41"/>
      <c r="E30" s="42"/>
      <c r="F30" s="20" t="s">
        <v>21</v>
      </c>
      <c r="G30" s="22">
        <f>SUM(G28+G29)</f>
        <v>1821200</v>
      </c>
      <c r="H30" s="4"/>
      <c r="I30" s="4"/>
      <c r="J30" s="4"/>
      <c r="K30" s="4"/>
      <c r="L30" s="4"/>
      <c r="M30" s="4"/>
    </row>
    <row r="33" spans="5:7" ht="12.75">
      <c r="E33" s="48"/>
      <c r="F33" s="48"/>
      <c r="G33" s="48"/>
    </row>
    <row r="34" spans="5:7" ht="12.75">
      <c r="E34" s="11"/>
      <c r="F34" s="11"/>
      <c r="G34" s="11"/>
    </row>
    <row r="35" spans="5:7" ht="12.75">
      <c r="E35" s="48"/>
      <c r="F35" s="48"/>
      <c r="G35" s="48"/>
    </row>
    <row r="36" spans="5:7" ht="12.75">
      <c r="E36" s="12"/>
      <c r="F36" s="12"/>
      <c r="G36" s="12"/>
    </row>
  </sheetData>
  <sheetProtection/>
  <mergeCells count="28">
    <mergeCell ref="E35:G35"/>
    <mergeCell ref="A13:G13"/>
    <mergeCell ref="A27:G27"/>
    <mergeCell ref="A14:G14"/>
    <mergeCell ref="E18:E20"/>
    <mergeCell ref="E21:E23"/>
    <mergeCell ref="E24:E26"/>
    <mergeCell ref="D18:D23"/>
    <mergeCell ref="A5:G5"/>
    <mergeCell ref="A7:A8"/>
    <mergeCell ref="B7:B8"/>
    <mergeCell ref="C7:C8"/>
    <mergeCell ref="E7:E8"/>
    <mergeCell ref="G7:G8"/>
    <mergeCell ref="D7:D8"/>
    <mergeCell ref="F7:F8"/>
    <mergeCell ref="A28:E30"/>
    <mergeCell ref="A10:G10"/>
    <mergeCell ref="E33:G33"/>
    <mergeCell ref="C11:E11"/>
    <mergeCell ref="B11:B12"/>
    <mergeCell ref="A11:A12"/>
    <mergeCell ref="C18:C23"/>
    <mergeCell ref="D24:D26"/>
    <mergeCell ref="C24:C26"/>
    <mergeCell ref="B15:B26"/>
    <mergeCell ref="A15:A26"/>
    <mergeCell ref="C15:E17"/>
  </mergeCells>
  <printOptions/>
  <pageMargins left="0.1968503937007874" right="0.1968503937007874" top="0.1968503937007874" bottom="0.1968503937007874" header="0.5118110236220472" footer="0.31496062992125984"/>
  <pageSetup firstPageNumber="37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Monika Ordak </cp:lastModifiedBy>
  <cp:lastPrinted>2021-04-07T06:54:33Z</cp:lastPrinted>
  <dcterms:created xsi:type="dcterms:W3CDTF">2009-10-15T10:17:39Z</dcterms:created>
  <dcterms:modified xsi:type="dcterms:W3CDTF">2021-05-14T10:15:35Z</dcterms:modified>
  <cp:category/>
  <cp:version/>
  <cp:contentType/>
  <cp:contentStatus/>
</cp:coreProperties>
</file>