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6" sheetId="1" r:id="rId1"/>
  </sheets>
  <definedNames>
    <definedName name="_xlnm.Print_Area" localSheetId="0">'zał. nr 6'!$A$1:$J$47</definedName>
  </definedNames>
  <calcPr fullCalcOnLoad="1"/>
</workbook>
</file>

<file path=xl/sharedStrings.xml><?xml version="1.0" encoding="utf-8"?>
<sst xmlns="http://schemas.openxmlformats.org/spreadsheetml/2006/main" count="54" uniqueCount="38">
  <si>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</si>
  <si>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</si>
  <si>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</si>
  <si>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</si>
  <si>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</si>
  <si>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</si>
  <si>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</si>
  <si>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</si>
  <si>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</si>
  <si>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</si>
  <si>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</si>
  <si>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</si>
  <si>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</si>
  <si>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</si>
  <si>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</si>
  <si>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</si>
  <si>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</si>
  <si>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>Dotacja z Powiatu Legionowskiego na bieżące utrzymanie dróg powiatowych na terenie gminy Serock</t>
  </si>
  <si>
    <t>Środki otrzymane z państwowych funduszy celowych na realizację zadań bieżących jednostek sektora finansów publicznych</t>
  </si>
  <si>
    <t xml:space="preserve">Środki od Wojewody Mazowieckiego na dofinansowanie rozwoju przewozów autobusowych o charakterze użyteczności publicznej </t>
  </si>
  <si>
    <t>Działalność usługowa</t>
  </si>
  <si>
    <t>Dotacje celowe przekazane do samorządu województwa na inwestycje i zakupy inwestycyjne realizowane na podstawie porozumień (umów) między jednostkami samorządu terytorialnego</t>
  </si>
  <si>
    <t>Pozostała dzialalność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</si>
  <si>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</si>
  <si>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Dochody i wydatki związane z realizacją zadań realizowanych w drodze umów lub porozumień między jednostkami samorządu terytorialnego</t>
  </si>
  <si>
    <t>Rady Miejskiej w Serocku</t>
  </si>
  <si>
    <t>plan</t>
  </si>
  <si>
    <t>zmiana</t>
  </si>
  <si>
    <t>po zmianie</t>
  </si>
  <si>
    <t xml:space="preserve">Załącznik Nr 6 do </t>
  </si>
  <si>
    <t xml:space="preserve">Uchwały Nr </t>
  </si>
  <si>
    <t xml:space="preserve">z dnia </t>
  </si>
  <si>
    <t>Infrastruktura kolejowa</t>
  </si>
  <si>
    <t>Wyszczegól-nienie</t>
  </si>
  <si>
    <t>Wydatki inwestycyjne jednostek budżetowych</t>
  </si>
  <si>
    <t>Dotacje celowe otrzymane z powiatu na inwestycje i zakupy inwestycyjne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</si>
  <si>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</si>
  <si>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 xml:space="preserve">Dotacje celowe z gmin i powiatów biorących udział we wspólnej realizacji zadania w zakresie opracowania studium planistyczno – prognostycznego budowy linii kolejowej Zegrze - Przasnysz,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</si>
</sst>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10" fillId="33" borderId="11" xfId="0" applyNumberFormat="1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9" fillId="32" borderId="23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75" workbookViewId="0" topLeftCell="A7">
      <selection activeCell="K19" sqref="K19"/>
    </sheetView>
  </sheetViews>
  <sheetFormatPr defaultColWidth="9.140625" defaultRowHeight="12.75"/>
  <cols>
    <col min="1" max="1" width="4.140625" style="1" customWidth="1"/>
    <col min="2" max="2" width="5.421875" style="1" customWidth="1"/>
    <col min="3" max="3" width="4.7109375" style="1" customWidth="1"/>
    <col min="4" max="4" width="45.140625" style="1" customWidth="1"/>
    <col min="5" max="5" width="10.8515625" style="1" customWidth="1"/>
    <col min="6" max="6" width="11.00390625" style="1" customWidth="1"/>
    <col min="7" max="7" width="10.57421875" style="1" customWidth="1"/>
    <col min="8" max="8" width="10.8515625" style="1" customWidth="1"/>
    <col min="9" max="9" width="10.28125" style="1" customWidth="1"/>
    <col min="10" max="10" width="33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28" t="s">
        <v>29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28" t="s">
        <v>30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28" t="s">
        <v>25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28" t="s">
        <v>31</v>
      </c>
      <c r="K4" s="6"/>
      <c r="L4" s="6"/>
      <c r="M4" s="6"/>
    </row>
    <row r="5" spans="1:13" ht="3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4"/>
      <c r="L6" s="4"/>
      <c r="M6" s="4"/>
    </row>
    <row r="7" spans="1:13" ht="6.75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15.75" customHeight="1">
      <c r="A8" s="84" t="s">
        <v>1</v>
      </c>
      <c r="B8" s="82" t="s">
        <v>10</v>
      </c>
      <c r="C8" s="82" t="s">
        <v>11</v>
      </c>
      <c r="D8" s="84" t="s">
        <v>5</v>
      </c>
      <c r="E8" s="82" t="s">
        <v>33</v>
      </c>
      <c r="F8" s="82" t="s">
        <v>3</v>
      </c>
      <c r="G8" s="82" t="s">
        <v>0</v>
      </c>
      <c r="H8" s="90" t="s">
        <v>4</v>
      </c>
      <c r="I8" s="91"/>
      <c r="J8" s="82" t="s">
        <v>8</v>
      </c>
      <c r="K8" s="11"/>
      <c r="L8" s="11"/>
      <c r="M8" s="11"/>
    </row>
    <row r="9" spans="1:13" s="2" customFormat="1" ht="27" customHeight="1">
      <c r="A9" s="85"/>
      <c r="B9" s="83"/>
      <c r="C9" s="83"/>
      <c r="D9" s="85"/>
      <c r="E9" s="83"/>
      <c r="F9" s="83"/>
      <c r="G9" s="83"/>
      <c r="H9" s="17" t="s">
        <v>6</v>
      </c>
      <c r="I9" s="17" t="s">
        <v>7</v>
      </c>
      <c r="J9" s="83"/>
      <c r="K9" s="11"/>
      <c r="L9" s="11"/>
      <c r="M9" s="11"/>
    </row>
    <row r="10" spans="1:13" s="2" customFormat="1" ht="15.75" customHeight="1">
      <c r="A10" s="55">
        <v>1</v>
      </c>
      <c r="B10" s="56">
        <v>2</v>
      </c>
      <c r="C10" s="56">
        <v>3</v>
      </c>
      <c r="D10" s="55">
        <v>4</v>
      </c>
      <c r="E10" s="55">
        <v>5</v>
      </c>
      <c r="F10" s="56">
        <v>6</v>
      </c>
      <c r="G10" s="56">
        <v>7</v>
      </c>
      <c r="H10" s="57">
        <v>8</v>
      </c>
      <c r="I10" s="57">
        <v>9</v>
      </c>
      <c r="J10" s="56">
        <v>10</v>
      </c>
      <c r="K10" s="11"/>
      <c r="L10" s="11"/>
      <c r="M10" s="11"/>
    </row>
    <row r="11" spans="1:10" s="7" customFormat="1" ht="15.75" customHeight="1">
      <c r="A11" s="102">
        <v>600</v>
      </c>
      <c r="B11" s="59" t="s">
        <v>13</v>
      </c>
      <c r="C11" s="60"/>
      <c r="D11" s="61"/>
      <c r="E11" s="36" t="s">
        <v>26</v>
      </c>
      <c r="F11" s="25">
        <f>SUM(F26+F29)</f>
        <v>1877813.8</v>
      </c>
      <c r="G11" s="25">
        <f>SUM(G26+G29)</f>
        <v>1877813.8</v>
      </c>
      <c r="H11" s="25">
        <f>SUM(H26+H29)</f>
        <v>1877813.8</v>
      </c>
      <c r="I11" s="25">
        <f>SUM(I26+I29)</f>
        <v>0</v>
      </c>
      <c r="J11" s="105"/>
    </row>
    <row r="12" spans="1:10" s="7" customFormat="1" ht="15.75" customHeight="1">
      <c r="A12" s="103"/>
      <c r="B12" s="62"/>
      <c r="C12" s="63"/>
      <c r="D12" s="64"/>
      <c r="E12" s="36" t="s">
        <v>27</v>
      </c>
      <c r="F12" s="25">
        <f>SUM(F15)</f>
        <v>1345000</v>
      </c>
      <c r="G12" s="25">
        <f>SUM(G15)</f>
        <v>1345000</v>
      </c>
      <c r="H12" s="25">
        <f>SUM(H15)</f>
        <v>0</v>
      </c>
      <c r="I12" s="25">
        <f>SUM(I15)</f>
        <v>1345000</v>
      </c>
      <c r="J12" s="106"/>
    </row>
    <row r="13" spans="1:10" s="7" customFormat="1" ht="15.75" customHeight="1">
      <c r="A13" s="104"/>
      <c r="B13" s="65"/>
      <c r="C13" s="66"/>
      <c r="D13" s="67"/>
      <c r="E13" s="36" t="s">
        <v>28</v>
      </c>
      <c r="F13" s="25">
        <f>SUM(F11+F12)</f>
        <v>3222813.8</v>
      </c>
      <c r="G13" s="25">
        <f>SUM(G11+G12)</f>
        <v>3222813.8</v>
      </c>
      <c r="H13" s="25">
        <f>SUM(H11+H12)</f>
        <v>1877813.8</v>
      </c>
      <c r="I13" s="25">
        <f>SUM(I11+I12)</f>
        <v>1345000</v>
      </c>
      <c r="J13" s="107"/>
    </row>
    <row r="14" spans="1:10" s="7" customFormat="1" ht="15.75" customHeight="1">
      <c r="A14" s="81"/>
      <c r="B14" s="108">
        <v>60002</v>
      </c>
      <c r="C14" s="77" t="s">
        <v>32</v>
      </c>
      <c r="D14" s="77"/>
      <c r="E14" s="39" t="s">
        <v>26</v>
      </c>
      <c r="F14" s="19">
        <f aca="true" t="shared" si="0" ref="F14:I15">SUM(F17+F20+F23)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05"/>
    </row>
    <row r="15" spans="1:10" s="7" customFormat="1" ht="15.75" customHeight="1">
      <c r="A15" s="81"/>
      <c r="B15" s="108"/>
      <c r="C15" s="77"/>
      <c r="D15" s="77"/>
      <c r="E15" s="39" t="s">
        <v>27</v>
      </c>
      <c r="F15" s="19">
        <f t="shared" si="0"/>
        <v>1345000</v>
      </c>
      <c r="G15" s="19">
        <f t="shared" si="0"/>
        <v>1345000</v>
      </c>
      <c r="H15" s="19">
        <f t="shared" si="0"/>
        <v>0</v>
      </c>
      <c r="I15" s="19">
        <f t="shared" si="0"/>
        <v>1345000</v>
      </c>
      <c r="J15" s="106"/>
    </row>
    <row r="16" spans="1:10" s="7" customFormat="1" ht="15.75" customHeight="1">
      <c r="A16" s="81"/>
      <c r="B16" s="108"/>
      <c r="C16" s="77"/>
      <c r="D16" s="77"/>
      <c r="E16" s="39" t="s">
        <v>28</v>
      </c>
      <c r="F16" s="19">
        <f>SUM(F14+F15)</f>
        <v>1345000</v>
      </c>
      <c r="G16" s="19">
        <f>SUM(G14+G15)</f>
        <v>1345000</v>
      </c>
      <c r="H16" s="19">
        <f>SUM(H14+H15)</f>
        <v>0</v>
      </c>
      <c r="I16" s="19">
        <f>SUM(I14+I15)</f>
        <v>1345000</v>
      </c>
      <c r="J16" s="107"/>
    </row>
    <row r="17" spans="1:10" s="7" customFormat="1" ht="15.75" customHeight="1">
      <c r="A17" s="81"/>
      <c r="B17" s="81"/>
      <c r="C17" s="81">
        <v>6610</v>
      </c>
      <c r="D17" s="86" t="s">
        <v>36</v>
      </c>
      <c r="E17" s="41" t="s">
        <v>26</v>
      </c>
      <c r="F17" s="26">
        <v>0</v>
      </c>
      <c r="G17" s="26">
        <v>0</v>
      </c>
      <c r="H17" s="26">
        <v>0</v>
      </c>
      <c r="I17" s="26">
        <v>0</v>
      </c>
      <c r="J17" s="86" t="s">
        <v>37</v>
      </c>
    </row>
    <row r="18" spans="1:10" s="7" customFormat="1" ht="15.75" customHeight="1">
      <c r="A18" s="81"/>
      <c r="B18" s="81"/>
      <c r="C18" s="81"/>
      <c r="D18" s="87"/>
      <c r="E18" s="41" t="s">
        <v>27</v>
      </c>
      <c r="F18" s="26">
        <v>595000</v>
      </c>
      <c r="G18" s="26"/>
      <c r="H18" s="26"/>
      <c r="I18" s="26"/>
      <c r="J18" s="87"/>
    </row>
    <row r="19" spans="1:10" s="7" customFormat="1" ht="15.75" customHeight="1">
      <c r="A19" s="81"/>
      <c r="B19" s="81"/>
      <c r="C19" s="81"/>
      <c r="D19" s="88"/>
      <c r="E19" s="41" t="s">
        <v>28</v>
      </c>
      <c r="F19" s="26">
        <f>SUM(F17+F18)</f>
        <v>595000</v>
      </c>
      <c r="G19" s="26">
        <f>SUM(G17+G18)</f>
        <v>0</v>
      </c>
      <c r="H19" s="26">
        <f>SUM(H17+H18)</f>
        <v>0</v>
      </c>
      <c r="I19" s="26">
        <f>SUM(I17+I18)</f>
        <v>0</v>
      </c>
      <c r="J19" s="87"/>
    </row>
    <row r="20" spans="1:10" s="7" customFormat="1" ht="15.75" customHeight="1">
      <c r="A20" s="81"/>
      <c r="B20" s="81"/>
      <c r="C20" s="81">
        <v>6620</v>
      </c>
      <c r="D20" s="86" t="s">
        <v>35</v>
      </c>
      <c r="E20" s="41" t="s">
        <v>26</v>
      </c>
      <c r="F20" s="26">
        <v>0</v>
      </c>
      <c r="G20" s="26">
        <v>0</v>
      </c>
      <c r="H20" s="26">
        <v>0</v>
      </c>
      <c r="I20" s="26">
        <v>0</v>
      </c>
      <c r="J20" s="87"/>
    </row>
    <row r="21" spans="1:10" s="7" customFormat="1" ht="15.75" customHeight="1">
      <c r="A21" s="81"/>
      <c r="B21" s="81"/>
      <c r="C21" s="81"/>
      <c r="D21" s="87"/>
      <c r="E21" s="41" t="s">
        <v>27</v>
      </c>
      <c r="F21" s="26">
        <v>750000</v>
      </c>
      <c r="G21" s="26"/>
      <c r="H21" s="26"/>
      <c r="I21" s="26"/>
      <c r="J21" s="87"/>
    </row>
    <row r="22" spans="1:10" s="7" customFormat="1" ht="15.75" customHeight="1">
      <c r="A22" s="81"/>
      <c r="B22" s="81"/>
      <c r="C22" s="81"/>
      <c r="D22" s="88"/>
      <c r="E22" s="41" t="s">
        <v>28</v>
      </c>
      <c r="F22" s="26">
        <f>SUM(F20+F21)</f>
        <v>750000</v>
      </c>
      <c r="G22" s="26">
        <f>SUM(G20+G21)</f>
        <v>0</v>
      </c>
      <c r="H22" s="26">
        <f>SUM(H20+H21)</f>
        <v>0</v>
      </c>
      <c r="I22" s="26">
        <f>SUM(I20+I21)</f>
        <v>0</v>
      </c>
      <c r="J22" s="87"/>
    </row>
    <row r="23" spans="1:10" s="7" customFormat="1" ht="15.75" customHeight="1">
      <c r="A23" s="81"/>
      <c r="B23" s="81"/>
      <c r="C23" s="81">
        <v>6050</v>
      </c>
      <c r="D23" s="93" t="s">
        <v>34</v>
      </c>
      <c r="E23" s="41" t="s">
        <v>26</v>
      </c>
      <c r="F23" s="26">
        <v>0</v>
      </c>
      <c r="G23" s="26">
        <v>0</v>
      </c>
      <c r="H23" s="26">
        <v>0</v>
      </c>
      <c r="I23" s="26">
        <v>0</v>
      </c>
      <c r="J23" s="87"/>
    </row>
    <row r="24" spans="1:10" s="7" customFormat="1" ht="15.75" customHeight="1">
      <c r="A24" s="81"/>
      <c r="B24" s="81"/>
      <c r="C24" s="81"/>
      <c r="D24" s="94"/>
      <c r="E24" s="41" t="s">
        <v>27</v>
      </c>
      <c r="F24" s="26">
        <v>0</v>
      </c>
      <c r="G24" s="26">
        <v>1345000</v>
      </c>
      <c r="H24" s="26">
        <v>0</v>
      </c>
      <c r="I24" s="26">
        <v>1345000</v>
      </c>
      <c r="J24" s="87"/>
    </row>
    <row r="25" spans="1:10" s="7" customFormat="1" ht="15.75" customHeight="1">
      <c r="A25" s="81"/>
      <c r="B25" s="81"/>
      <c r="C25" s="81"/>
      <c r="D25" s="95"/>
      <c r="E25" s="41" t="s">
        <v>28</v>
      </c>
      <c r="F25" s="26">
        <f>SUM(F23+F24)</f>
        <v>0</v>
      </c>
      <c r="G25" s="26">
        <f>SUM(G23+G24)</f>
        <v>1345000</v>
      </c>
      <c r="H25" s="26">
        <f>SUM(H23+H24)</f>
        <v>0</v>
      </c>
      <c r="I25" s="26">
        <f>SUM(I23+I24)</f>
        <v>1345000</v>
      </c>
      <c r="J25" s="88"/>
    </row>
    <row r="26" spans="1:13" ht="15.75" customHeight="1">
      <c r="A26" s="81"/>
      <c r="B26" s="42">
        <v>60004</v>
      </c>
      <c r="C26" s="77" t="s">
        <v>14</v>
      </c>
      <c r="D26" s="77"/>
      <c r="E26" s="39"/>
      <c r="F26" s="19">
        <f>SUM(F27)</f>
        <v>1627813.8</v>
      </c>
      <c r="G26" s="19">
        <f>SUM(G28)</f>
        <v>1627813.8</v>
      </c>
      <c r="H26" s="19">
        <f>SUM(H28)</f>
        <v>1627813.8</v>
      </c>
      <c r="I26" s="19">
        <v>0</v>
      </c>
      <c r="J26" s="71" t="s">
        <v>19</v>
      </c>
      <c r="K26" s="12"/>
      <c r="L26" s="12"/>
      <c r="M26" s="12"/>
    </row>
    <row r="27" spans="1:13" ht="41.25" customHeight="1">
      <c r="A27" s="81"/>
      <c r="B27" s="80"/>
      <c r="C27" s="21">
        <v>2170</v>
      </c>
      <c r="D27" s="20" t="s">
        <v>18</v>
      </c>
      <c r="E27" s="20"/>
      <c r="F27" s="26">
        <v>1627813.8</v>
      </c>
      <c r="G27" s="26"/>
      <c r="H27" s="26"/>
      <c r="I27" s="26"/>
      <c r="J27" s="71"/>
      <c r="K27" s="12"/>
      <c r="L27" s="12"/>
      <c r="M27" s="12"/>
    </row>
    <row r="28" spans="1:13" ht="15.75" customHeight="1">
      <c r="A28" s="81"/>
      <c r="B28" s="80"/>
      <c r="C28" s="21">
        <v>4300</v>
      </c>
      <c r="D28" s="23" t="s">
        <v>12</v>
      </c>
      <c r="E28" s="20"/>
      <c r="F28" s="26"/>
      <c r="G28" s="26">
        <v>1627813.8</v>
      </c>
      <c r="H28" s="26">
        <v>1627813.8</v>
      </c>
      <c r="I28" s="26">
        <v>0</v>
      </c>
      <c r="J28" s="71"/>
      <c r="K28" s="14"/>
      <c r="L28" s="14"/>
      <c r="M28" s="14"/>
    </row>
    <row r="29" spans="1:13" ht="15.75" customHeight="1">
      <c r="A29" s="81"/>
      <c r="B29" s="18">
        <v>60014</v>
      </c>
      <c r="C29" s="77" t="s">
        <v>16</v>
      </c>
      <c r="D29" s="77"/>
      <c r="E29" s="39"/>
      <c r="F29" s="19">
        <v>250000</v>
      </c>
      <c r="G29" s="19">
        <v>250000</v>
      </c>
      <c r="H29" s="19">
        <v>250000</v>
      </c>
      <c r="I29" s="19">
        <v>0</v>
      </c>
      <c r="J29" s="75" t="s">
        <v>17</v>
      </c>
      <c r="K29" s="13"/>
      <c r="L29" s="13"/>
      <c r="M29" s="13"/>
    </row>
    <row r="30" spans="1:13" ht="39.75" customHeight="1">
      <c r="A30" s="81"/>
      <c r="B30" s="78"/>
      <c r="C30" s="21">
        <v>2320</v>
      </c>
      <c r="D30" s="20" t="s">
        <v>15</v>
      </c>
      <c r="E30" s="20"/>
      <c r="F30" s="22">
        <v>250000</v>
      </c>
      <c r="G30" s="22">
        <v>0</v>
      </c>
      <c r="H30" s="22">
        <v>0</v>
      </c>
      <c r="I30" s="22">
        <v>0</v>
      </c>
      <c r="J30" s="75"/>
      <c r="K30" s="13"/>
      <c r="L30" s="13"/>
      <c r="M30" s="13"/>
    </row>
    <row r="31" spans="1:13" ht="15.75" customHeight="1">
      <c r="A31" s="92"/>
      <c r="B31" s="79"/>
      <c r="C31" s="37">
        <v>4300</v>
      </c>
      <c r="D31" s="38" t="s">
        <v>12</v>
      </c>
      <c r="E31" s="38"/>
      <c r="F31" s="43">
        <v>0</v>
      </c>
      <c r="G31" s="43">
        <v>250000</v>
      </c>
      <c r="H31" s="43">
        <v>250000</v>
      </c>
      <c r="I31" s="43">
        <v>0</v>
      </c>
      <c r="J31" s="76"/>
      <c r="K31" s="13"/>
      <c r="L31" s="13"/>
      <c r="M31" s="13"/>
    </row>
    <row r="32" spans="1:13" ht="15.75" customHeight="1">
      <c r="A32" s="49"/>
      <c r="B32" s="50"/>
      <c r="C32" s="51"/>
      <c r="D32" s="52"/>
      <c r="E32" s="52"/>
      <c r="F32" s="53"/>
      <c r="G32" s="53"/>
      <c r="H32" s="53"/>
      <c r="I32" s="53"/>
      <c r="J32" s="54"/>
      <c r="K32" s="13"/>
      <c r="L32" s="13"/>
      <c r="M32" s="13"/>
    </row>
    <row r="33" spans="1:13" ht="15.75" customHeight="1">
      <c r="A33" s="40"/>
      <c r="B33" s="44"/>
      <c r="C33" s="45"/>
      <c r="D33" s="46"/>
      <c r="E33" s="46"/>
      <c r="F33" s="47"/>
      <c r="G33" s="47"/>
      <c r="H33" s="47"/>
      <c r="I33" s="47"/>
      <c r="J33" s="48"/>
      <c r="K33" s="13"/>
      <c r="L33" s="13"/>
      <c r="M33" s="13"/>
    </row>
    <row r="34" spans="1:13" ht="15.75" customHeight="1">
      <c r="A34" s="40"/>
      <c r="B34" s="44"/>
      <c r="C34" s="45"/>
      <c r="D34" s="46"/>
      <c r="E34" s="46"/>
      <c r="F34" s="47"/>
      <c r="G34" s="47"/>
      <c r="H34" s="47"/>
      <c r="I34" s="47"/>
      <c r="J34" s="48"/>
      <c r="K34" s="13"/>
      <c r="L34" s="13"/>
      <c r="M34" s="13"/>
    </row>
    <row r="35" spans="1:13" ht="15.75" customHeight="1">
      <c r="A35" s="40"/>
      <c r="B35" s="44"/>
      <c r="C35" s="45"/>
      <c r="D35" s="46"/>
      <c r="E35" s="46"/>
      <c r="F35" s="47"/>
      <c r="G35" s="47"/>
      <c r="H35" s="47"/>
      <c r="I35" s="47"/>
      <c r="J35" s="48"/>
      <c r="K35" s="13"/>
      <c r="L35" s="13"/>
      <c r="M35" s="13"/>
    </row>
    <row r="36" spans="1:13" ht="15.75" customHeight="1">
      <c r="A36" s="58">
        <v>1</v>
      </c>
      <c r="B36" s="57">
        <v>2</v>
      </c>
      <c r="C36" s="57">
        <v>3</v>
      </c>
      <c r="D36" s="58">
        <v>4</v>
      </c>
      <c r="E36" s="58">
        <v>5</v>
      </c>
      <c r="F36" s="57">
        <v>6</v>
      </c>
      <c r="G36" s="57">
        <v>7</v>
      </c>
      <c r="H36" s="57">
        <v>8</v>
      </c>
      <c r="I36" s="57">
        <v>9</v>
      </c>
      <c r="J36" s="57">
        <v>10</v>
      </c>
      <c r="K36" s="13"/>
      <c r="L36" s="13"/>
      <c r="M36" s="13"/>
    </row>
    <row r="37" spans="1:13" ht="15.75" customHeight="1">
      <c r="A37" s="29">
        <v>710</v>
      </c>
      <c r="B37" s="72" t="s">
        <v>20</v>
      </c>
      <c r="C37" s="73"/>
      <c r="D37" s="74"/>
      <c r="E37" s="34"/>
      <c r="F37" s="25">
        <f>SUM(F38)</f>
        <v>0</v>
      </c>
      <c r="G37" s="25">
        <f aca="true" t="shared" si="1" ref="G37:I38">SUM(G38)</f>
        <v>3478.9</v>
      </c>
      <c r="H37" s="25">
        <f t="shared" si="1"/>
        <v>0</v>
      </c>
      <c r="I37" s="25">
        <f t="shared" si="1"/>
        <v>3478.9</v>
      </c>
      <c r="J37" s="20"/>
      <c r="K37" s="13"/>
      <c r="L37" s="13"/>
      <c r="M37" s="13"/>
    </row>
    <row r="38" spans="1:13" ht="15.75" customHeight="1">
      <c r="A38" s="30"/>
      <c r="B38" s="31">
        <v>71095</v>
      </c>
      <c r="C38" s="96" t="s">
        <v>22</v>
      </c>
      <c r="D38" s="97"/>
      <c r="E38" s="35"/>
      <c r="F38" s="32">
        <f>SUM(F39)</f>
        <v>0</v>
      </c>
      <c r="G38" s="32">
        <f t="shared" si="1"/>
        <v>3478.9</v>
      </c>
      <c r="H38" s="32">
        <f t="shared" si="1"/>
        <v>0</v>
      </c>
      <c r="I38" s="32">
        <f t="shared" si="1"/>
        <v>3478.9</v>
      </c>
      <c r="J38" s="76" t="s">
        <v>23</v>
      </c>
      <c r="K38" s="13"/>
      <c r="L38" s="13"/>
      <c r="M38" s="13"/>
    </row>
    <row r="39" spans="1:13" ht="78" customHeight="1">
      <c r="A39" s="30"/>
      <c r="B39" s="27"/>
      <c r="C39" s="15">
        <v>6639</v>
      </c>
      <c r="D39" s="33" t="s">
        <v>21</v>
      </c>
      <c r="E39" s="33"/>
      <c r="F39" s="22">
        <v>0</v>
      </c>
      <c r="G39" s="22">
        <v>3478.9</v>
      </c>
      <c r="H39" s="22">
        <v>0</v>
      </c>
      <c r="I39" s="22">
        <v>3478.9</v>
      </c>
      <c r="J39" s="101"/>
      <c r="K39" s="13"/>
      <c r="L39" s="13"/>
      <c r="M39" s="13"/>
    </row>
    <row r="40" spans="1:13" ht="5.25" customHeight="1">
      <c r="A40" s="98"/>
      <c r="B40" s="99"/>
      <c r="C40" s="99"/>
      <c r="D40" s="99"/>
      <c r="E40" s="99"/>
      <c r="F40" s="99"/>
      <c r="G40" s="99"/>
      <c r="H40" s="99"/>
      <c r="I40" s="99"/>
      <c r="J40" s="100"/>
      <c r="K40" s="13"/>
      <c r="L40" s="13"/>
      <c r="M40" s="13"/>
    </row>
    <row r="41" spans="1:10" ht="15.75" customHeight="1">
      <c r="A41" s="59" t="s">
        <v>2</v>
      </c>
      <c r="B41" s="60"/>
      <c r="C41" s="60"/>
      <c r="D41" s="61"/>
      <c r="E41" s="36" t="s">
        <v>26</v>
      </c>
      <c r="F41" s="24">
        <f>SUM(F11+F37)</f>
        <v>1877813.8</v>
      </c>
      <c r="G41" s="24">
        <f>SUM(G11+G37)</f>
        <v>1881292.7</v>
      </c>
      <c r="H41" s="24">
        <f>SUM(H11+H37)</f>
        <v>1877813.8</v>
      </c>
      <c r="I41" s="24">
        <f>SUM(I11+I37)</f>
        <v>3478.9</v>
      </c>
      <c r="J41" s="68"/>
    </row>
    <row r="42" spans="1:10" ht="15.75" customHeight="1">
      <c r="A42" s="62"/>
      <c r="B42" s="63"/>
      <c r="C42" s="63"/>
      <c r="D42" s="64"/>
      <c r="E42" s="36" t="s">
        <v>27</v>
      </c>
      <c r="F42" s="24">
        <f>SUM(F12)</f>
        <v>1345000</v>
      </c>
      <c r="G42" s="24">
        <f>SUM(G12)</f>
        <v>1345000</v>
      </c>
      <c r="H42" s="24">
        <f>SUM(H12)</f>
        <v>0</v>
      </c>
      <c r="I42" s="24">
        <f>SUM(I12)</f>
        <v>1345000</v>
      </c>
      <c r="J42" s="69"/>
    </row>
    <row r="43" spans="1:10" ht="15.75" customHeight="1">
      <c r="A43" s="65"/>
      <c r="B43" s="66"/>
      <c r="C43" s="66"/>
      <c r="D43" s="67"/>
      <c r="E43" s="36" t="s">
        <v>28</v>
      </c>
      <c r="F43" s="24">
        <f>SUM(F41+F42)</f>
        <v>3222813.8</v>
      </c>
      <c r="G43" s="24">
        <f>SUM(G41+G42)</f>
        <v>3226292.7</v>
      </c>
      <c r="H43" s="24">
        <f>SUM(H41+H42)</f>
        <v>1877813.8</v>
      </c>
      <c r="I43" s="24">
        <f>SUM(I41+I42)</f>
        <v>1348478.9</v>
      </c>
      <c r="J43" s="70"/>
    </row>
    <row r="44" ht="12.75">
      <c r="I44" s="16"/>
    </row>
    <row r="45" ht="12.75">
      <c r="I45" s="16"/>
    </row>
    <row r="46" ht="12.75">
      <c r="I46" s="16"/>
    </row>
  </sheetData>
  <sheetProtection/>
  <mergeCells count="37">
    <mergeCell ref="J11:J13"/>
    <mergeCell ref="J14:J16"/>
    <mergeCell ref="J17:J25"/>
    <mergeCell ref="C14:D16"/>
    <mergeCell ref="B14:B16"/>
    <mergeCell ref="C23:C25"/>
    <mergeCell ref="B17:B25"/>
    <mergeCell ref="C17:C19"/>
    <mergeCell ref="E8:E9"/>
    <mergeCell ref="A14:A31"/>
    <mergeCell ref="D23:D25"/>
    <mergeCell ref="C8:C9"/>
    <mergeCell ref="J8:J9"/>
    <mergeCell ref="C38:D38"/>
    <mergeCell ref="J38:J39"/>
    <mergeCell ref="A11:A13"/>
    <mergeCell ref="B11:D13"/>
    <mergeCell ref="C26:D26"/>
    <mergeCell ref="C20:C22"/>
    <mergeCell ref="B8:B9"/>
    <mergeCell ref="A8:A9"/>
    <mergeCell ref="D17:D19"/>
    <mergeCell ref="D20:D22"/>
    <mergeCell ref="A6:J6"/>
    <mergeCell ref="H8:I8"/>
    <mergeCell ref="G8:G9"/>
    <mergeCell ref="F8:F9"/>
    <mergeCell ref="D8:D9"/>
    <mergeCell ref="A41:D43"/>
    <mergeCell ref="J41:J43"/>
    <mergeCell ref="J26:J28"/>
    <mergeCell ref="B37:D37"/>
    <mergeCell ref="J29:J31"/>
    <mergeCell ref="C29:D29"/>
    <mergeCell ref="B30:B31"/>
    <mergeCell ref="B27:B28"/>
    <mergeCell ref="A40:J40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2021-03-10T12:16:48Z</cp:lastPrinted>
  <dcterms:created xsi:type="dcterms:W3CDTF">2009-10-15T10:17:39Z</dcterms:created>
  <dcterms:modified xsi:type="dcterms:W3CDTF">2021-03-10T12:16:52Z</dcterms:modified>
  <cp:category/>
  <cp:version/>
  <cp:contentType/>
  <cp:contentStatus/>
</cp:coreProperties>
</file>